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C:\Users\filipe.silva\Downloads\"/>
    </mc:Choice>
  </mc:AlternateContent>
  <xr:revisionPtr revIDLastSave="0" documentId="8_{A27DF68D-BC58-4FC4-B533-7A917FDE7C96}" xr6:coauthVersionLast="47" xr6:coauthVersionMax="47" xr10:uidLastSave="{00000000-0000-0000-0000-000000000000}"/>
  <bookViews>
    <workbookView xWindow="-28920" yWindow="1560" windowWidth="29040" windowHeight="15720" tabRatio="703" firstSheet="1" activeTab="1" xr2:uid="{00000000-000D-0000-FFFF-FFFF00000000}"/>
  </bookViews>
  <sheets>
    <sheet name="Resumo_CP 214 2026" sheetId="5" r:id="rId1"/>
    <sheet name="Análises_CP 214 2026" sheetId="3" r:id="rId2"/>
  </sheets>
  <definedNames>
    <definedName name="_FilterDatabase" localSheetId="1" hidden="1">'Análises_CP 214 2026'!$A$1:$L$28</definedName>
    <definedName name="_xlnm._FilterDatabase" localSheetId="1" hidden="1">'Análises_CP 214 2026'!$A$1:$L$847</definedName>
    <definedName name="_xlnm._FilterDatabase" localSheetId="0">'Resumo_CP 214 2026'!$A$1:$W$69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0" i="5" l="1"/>
  <c r="W3" i="5" l="1"/>
  <c r="W69" i="5"/>
  <c r="W68" i="5"/>
  <c r="W67" i="5"/>
  <c r="W66" i="5"/>
  <c r="W65" i="5"/>
  <c r="W64" i="5"/>
  <c r="W63" i="5"/>
  <c r="W62" i="5"/>
  <c r="W61" i="5"/>
  <c r="W60" i="5"/>
  <c r="W59" i="5"/>
  <c r="W58" i="5"/>
  <c r="W57" i="5"/>
  <c r="W56" i="5"/>
  <c r="W55" i="5"/>
  <c r="W54" i="5"/>
  <c r="W53" i="5"/>
  <c r="W52" i="5"/>
  <c r="W51" i="5"/>
  <c r="W50" i="5"/>
  <c r="W49" i="5"/>
  <c r="W48" i="5"/>
  <c r="W47" i="5"/>
  <c r="W46" i="5"/>
  <c r="W45" i="5"/>
  <c r="W44" i="5"/>
  <c r="W43" i="5"/>
  <c r="W42" i="5"/>
  <c r="W41" i="5"/>
  <c r="W40" i="5"/>
  <c r="W39" i="5"/>
  <c r="W38" i="5"/>
  <c r="W37" i="5"/>
  <c r="W36" i="5"/>
  <c r="W35" i="5"/>
  <c r="W34" i="5"/>
  <c r="W33" i="5"/>
  <c r="W32" i="5"/>
  <c r="W31" i="5"/>
  <c r="W30" i="5"/>
  <c r="W29" i="5"/>
  <c r="W28" i="5"/>
  <c r="W27" i="5"/>
  <c r="W26" i="5"/>
  <c r="W25" i="5"/>
  <c r="W24" i="5"/>
  <c r="W23" i="5"/>
  <c r="W22" i="5"/>
  <c r="W21" i="5"/>
  <c r="W20" i="5"/>
  <c r="W19" i="5"/>
  <c r="W18" i="5"/>
  <c r="W17" i="5"/>
  <c r="W16" i="5"/>
  <c r="W15" i="5"/>
  <c r="W14" i="5"/>
  <c r="W13" i="5"/>
  <c r="W12" i="5"/>
  <c r="W11" i="5"/>
  <c r="W10" i="5"/>
  <c r="W9" i="5"/>
  <c r="W8" i="5"/>
  <c r="W7" i="5"/>
  <c r="W6" i="5"/>
  <c r="W5" i="5"/>
  <c r="W4" i="5"/>
</calcChain>
</file>

<file path=xl/sharedStrings.xml><?xml version="1.0" encoding="utf-8"?>
<sst xmlns="http://schemas.openxmlformats.org/spreadsheetml/2006/main" count="9179" uniqueCount="1920">
  <si>
    <t>ID</t>
  </si>
  <si>
    <t>INSTITUIÇÃO</t>
  </si>
  <si>
    <t>TIPO</t>
  </si>
  <si>
    <t>NOME DO ARQUIVO</t>
  </si>
  <si>
    <t>ARQUIVO REPETIDO
(S/N)</t>
  </si>
  <si>
    <t>FORMATO PADRÃO
(S/N)</t>
  </si>
  <si>
    <t>CAPÍTULOS DO RELATÓRIO</t>
  </si>
  <si>
    <t>Nº CONTRIBUIÇÕES</t>
  </si>
  <si>
    <t>Anexo</t>
  </si>
  <si>
    <t>Cadernos</t>
  </si>
  <si>
    <t>Diretrizes</t>
  </si>
  <si>
    <t>Geral</t>
  </si>
  <si>
    <r>
      <t xml:space="preserve">Grupo de Estudos do Setor Elétrico (Gesel/UFRJ) - </t>
    </r>
    <r>
      <rPr>
        <sz val="9"/>
        <color rgb="FFFF6D6D"/>
        <rFont val="Aptos Narrow"/>
        <family val="2"/>
      </rPr>
      <t>CONTRIBUIÇÃO 1</t>
    </r>
  </si>
  <si>
    <t>Instituição de Pesquisa/Ensino</t>
  </si>
  <si>
    <t>01 - Contribuição GESEL PDE 2035.pdf</t>
  </si>
  <si>
    <t>N</t>
  </si>
  <si>
    <t>x</t>
  </si>
  <si>
    <t>Bracell</t>
  </si>
  <si>
    <t>Setor Privado</t>
  </si>
  <si>
    <t>02 - Contribuição Bracell PDE 2035.pdf</t>
  </si>
  <si>
    <t>S</t>
  </si>
  <si>
    <t>Indústria Brasileira de Árvores (Ibá)</t>
  </si>
  <si>
    <t>03 - Contribuição Indústria Brasileira de Árvores PDE 2035.pdf</t>
  </si>
  <si>
    <r>
      <t xml:space="preserve">Grupo de Estudos do Setor Elétrico (Gesel/UFRJ) - </t>
    </r>
    <r>
      <rPr>
        <sz val="9"/>
        <color rgb="FFFF6D6D"/>
        <rFont val="Aptos Narrow"/>
        <family val="2"/>
      </rPr>
      <t>CONTRIBUIÇÃO 2</t>
    </r>
  </si>
  <si>
    <t>04 - Contribuição GESEL 2 PDE 2035.pdf</t>
  </si>
  <si>
    <t>Costa Verde Energia Renovável</t>
  </si>
  <si>
    <t>Outros</t>
  </si>
  <si>
    <t>05 - Contribuição Costa Verde Energia Renovável PDE 2035.pdf</t>
  </si>
  <si>
    <t>Instituto Brasileiro de Mineração (IBRAM)</t>
  </si>
  <si>
    <t>Não Informado</t>
  </si>
  <si>
    <t>06 - Contribuição IBRAM PDE 2035.pdf</t>
  </si>
  <si>
    <t>Associação da Indústria de Cogeração de Energia (COGEN)</t>
  </si>
  <si>
    <t>Organizações Sociais</t>
  </si>
  <si>
    <t>07 - Contribuição COGEN PDE 2035.pdf</t>
  </si>
  <si>
    <t>Governo do Estado de Goiás</t>
  </si>
  <si>
    <t>Setor Público</t>
  </si>
  <si>
    <t>08 - Contribuição Governo do Estado de Goiás PDE 2035.pdf</t>
  </si>
  <si>
    <t>Sindicato Nacional das Empresas de Navegação Marítima (Syndarma) e Associação Brasileira das Empresas de Apoio Marítimo (Abeam)</t>
  </si>
  <si>
    <t>09 - Contribuição Syndarma ABEAM PDE 2035.pdf</t>
  </si>
  <si>
    <r>
      <t xml:space="preserve">Ocean Energy Pathway  - </t>
    </r>
    <r>
      <rPr>
        <sz val="9"/>
        <color rgb="FFFF6D6D"/>
        <rFont val="Aptos Narrow"/>
        <family val="2"/>
      </rPr>
      <t>REPETIDA</t>
    </r>
  </si>
  <si>
    <t>Organização Não Governamental (ONG)</t>
  </si>
  <si>
    <t>10 - Contribuição Ocean Energy Pathway PDE 2035.pdf</t>
  </si>
  <si>
    <r>
      <t xml:space="preserve">Grupo de Estudos do Setor Elétrico (Gesel/UFRJ) - </t>
    </r>
    <r>
      <rPr>
        <sz val="9"/>
        <color rgb="FFFF6D6D"/>
        <rFont val="Aptos Narrow"/>
        <family val="2"/>
      </rPr>
      <t>CONTRIBUIÇÃO 3</t>
    </r>
  </si>
  <si>
    <t>11 - Contribuição GESEL 3 PDE 2035.pdf</t>
  </si>
  <si>
    <r>
      <t xml:space="preserve">Grupo de Estudos do Setor Elétrico (Gesel/UFRJ) - </t>
    </r>
    <r>
      <rPr>
        <sz val="9"/>
        <color rgb="FFFF6D6D"/>
        <rFont val="Aptos Narrow"/>
        <family val="2"/>
      </rPr>
      <t>CONTRIBUIÇÃO 4</t>
    </r>
  </si>
  <si>
    <t>12 - Contribuição GESEL 4 PDE 2035.pdf</t>
  </si>
  <si>
    <r>
      <t xml:space="preserve">Grupo de Estudos do Setor Elétrico (Gesel/UFRJ) - </t>
    </r>
    <r>
      <rPr>
        <sz val="9"/>
        <color rgb="FFFF6D6D"/>
        <rFont val="Aptos Narrow"/>
        <family val="2"/>
      </rPr>
      <t>CONTRIBUIÇÃO 5</t>
    </r>
  </si>
  <si>
    <t>13 - Contribuição GESEL 5 PDE 2035.pdf</t>
  </si>
  <si>
    <t>Associação Brasileira da Infraestrutura e Indústrias de Base (Abdib)</t>
  </si>
  <si>
    <t>14 - Contribuição ABDIB PDE 2035.pdf</t>
  </si>
  <si>
    <t>BI Participações &amp; Investimentos</t>
  </si>
  <si>
    <t>15 - Contribuição BIPI PDE 2035.pdf</t>
  </si>
  <si>
    <t>Associação Brasileira de Geradoras Termelétricas (ABRAGET)</t>
  </si>
  <si>
    <t>16 - Contribuição ABRAGET PDE 2035.pdf</t>
  </si>
  <si>
    <t>Transportadora Associada de Gás (TAG)</t>
  </si>
  <si>
    <t>17 - Contribuição TAG PDE 2035.pdf</t>
  </si>
  <si>
    <t>União da Indústria de Cana-de-Açúcar e Bioenergia (UNICA)</t>
  </si>
  <si>
    <t>18 - Contribuição UNICA PDE 2035.pdf</t>
  </si>
  <si>
    <t>Bioenergia Brasil</t>
  </si>
  <si>
    <t>19 - Contribuição Bioenergia Brasil PDE 2035.pdf</t>
  </si>
  <si>
    <t>Eletronuclear</t>
  </si>
  <si>
    <t>20 - Contribuição Eletronuclear PDE 2035.pdf</t>
  </si>
  <si>
    <t>Sindicato das Indústrias de Energia e de Serviços do Setor Elétrico do Estado do Ceará (Sindienergia-CE)</t>
  </si>
  <si>
    <t>21 - Contribuição Sindienergia Ceará PDE 2035.pdf</t>
  </si>
  <si>
    <t>International Hydropower Association (IHA)</t>
  </si>
  <si>
    <t>22 - Contribuição IHA PDE 2035.pdf</t>
  </si>
  <si>
    <t>InovaReg Energia</t>
  </si>
  <si>
    <t>23 - Contribuição InovaReg Energia PDE 2035.pdf</t>
  </si>
  <si>
    <t>Climate Finance Hub Brasil</t>
  </si>
  <si>
    <t>24 - Contribuição Climate Finance Hub PDE 2035.pdf</t>
  </si>
  <si>
    <t>Ocean Energy Pathway</t>
  </si>
  <si>
    <t>25 - Contribuição Ocean Energy Pathway 2 PDE 2035.pdf</t>
  </si>
  <si>
    <t>Petrobras</t>
  </si>
  <si>
    <t>26 - Contribuição Petrobras PDE 2035.pdf</t>
  </si>
  <si>
    <t>Associação Brasileira do Hidrogênio (ABH2)</t>
  </si>
  <si>
    <t>27 - Contribuição ABH2 PDE 2035.pdf</t>
  </si>
  <si>
    <t>Associação Brasileira de Energia Solar Fotovoltaica (ABSOLAR)</t>
  </si>
  <si>
    <t>28 - Contribuição ABSOLAR PDE 2035</t>
  </si>
  <si>
    <t>Associação Brasileira do Biogás e do Biometano (Abiogás)</t>
  </si>
  <si>
    <t>29 - Contribuição ABiogás PDE 2035</t>
  </si>
  <si>
    <t>CPFL Energia</t>
  </si>
  <si>
    <t>30 - Contribuição CPFL PDE 2035</t>
  </si>
  <si>
    <r>
      <t xml:space="preserve">Associação Brasileira das Empresas de Transmissão de Energia Elétrica (ABRATE) - </t>
    </r>
    <r>
      <rPr>
        <sz val="9"/>
        <color rgb="FFFF6D6D"/>
        <rFont val="Aptos Narrow"/>
        <family val="2"/>
      </rPr>
      <t>CONTRIBUIÇÃO 1</t>
    </r>
  </si>
  <si>
    <t>31 - Contribuição ABRATE PDE 2035</t>
  </si>
  <si>
    <t>Neoenergia</t>
  </si>
  <si>
    <t>32 - Contribuição Neoenergia SA PDE 2035</t>
  </si>
  <si>
    <t>Instituto Internacional Arayara</t>
  </si>
  <si>
    <t>33 - Contribuição Arayara PDE 2035</t>
  </si>
  <si>
    <t>Companhia Energética de Minas Gerais (Cemig)</t>
  </si>
  <si>
    <t>34 - Contribuição Cemig PDE 2035</t>
  </si>
  <si>
    <t>Transportadora Brasileira Gasoduto Bolívia-Brasil (TBG)</t>
  </si>
  <si>
    <t>35 - Contribuição TBG PDE 2035</t>
  </si>
  <si>
    <t>Associação Brasileira dos Investidores em Autoprodução de Energia (ABIAPE)</t>
  </si>
  <si>
    <t>36 - Contribuição ABIAPE PDE 2035</t>
  </si>
  <si>
    <t>Associação Brasileira dos Produtores Independentes de Energia Elétrica (Apine)</t>
  </si>
  <si>
    <t>37 - Contribuição Apine PDE 2035</t>
  </si>
  <si>
    <t>Associação Brasileira das Empresas Geradoras de Energia Elétrica (ABRAGE)</t>
  </si>
  <si>
    <t>38 - Contribuição Abrage PDE 2035</t>
  </si>
  <si>
    <t>Associação de Empresas de Transporte de Gás Natural por Gasoduto (ATGás)</t>
  </si>
  <si>
    <t>39 - Contribuição ATGás PDE 2035</t>
  </si>
  <si>
    <t>Órigo Energia</t>
  </si>
  <si>
    <t>40 - Contribuição Órigo Energia PDE 2035</t>
  </si>
  <si>
    <t>ENGIE Brasil Energia</t>
  </si>
  <si>
    <t>41 - Contribuição Engie PDE 2035</t>
  </si>
  <si>
    <t>AXIA Energia</t>
  </si>
  <si>
    <t>42 - Contribuição Axia PDE 2035</t>
  </si>
  <si>
    <t>Associação Brasileira da Indústria do Hidrogênio Verde (ABIHV)</t>
  </si>
  <si>
    <t>43 - Contribuição ABIHV PDE 2035</t>
  </si>
  <si>
    <t>Câmara Setorial de Energias do Ceará (CS Energias-CE)</t>
  </si>
  <si>
    <t>44 - Contribuição CSEnergias CE PDE 2035</t>
  </si>
  <si>
    <t>Frente Roraimense de Geração Distribuída (FRRGD)</t>
  </si>
  <si>
    <t>45 - Contribuição Frente Roraimense de Geração Distribuída PDE 2035</t>
  </si>
  <si>
    <t>Wärtsilä Brasil</t>
  </si>
  <si>
    <t>46 - Contribuição Wartsila PDE 2035</t>
  </si>
  <si>
    <t>Associação Brasileira de Pequenas Centrais Hidrelétricas e Centrais Geradoras Hidrelétricas (ABRAPCH)</t>
  </si>
  <si>
    <t>47 - Contribuição ABRAPCH PDE 2035</t>
  </si>
  <si>
    <t>Associação Brasileira de Soluções de Armazenamento de Energia (ABSAE)</t>
  </si>
  <si>
    <t>48 - Contribuição ABSAE PDE 2035</t>
  </si>
  <si>
    <t>Conselho de Consumidores da CPFL Paulista (COCEN CPFL Paulista)</t>
  </si>
  <si>
    <t>49 - Contribuição COCEN CPFL Paulista PDE 2035</t>
  </si>
  <si>
    <t>Conselho de Consumidores da Enel Distribuição Ceará (CONERGE)</t>
  </si>
  <si>
    <t>50 - Contribuição CONERGE CE PDE 2035</t>
  </si>
  <si>
    <t>Conselho de Cidadãos Consumidores de Energia Elétrica de Poços de Caldas (CONCCEL)</t>
  </si>
  <si>
    <t>51 - Contribuição CONCCEL PDE 2035</t>
  </si>
  <si>
    <t>Conselho de Consumidores da CPFL Piratininga (COCEN CPFL Piratininga)</t>
  </si>
  <si>
    <t>52 - Contribuição COCEN CNPL Piratininga PDE 2035</t>
  </si>
  <si>
    <t>Conselho de Consumidores da EDP Espírito Santo (CONEDPES)</t>
  </si>
  <si>
    <t>53 - Contribuição CONEDPES PDE 2035</t>
  </si>
  <si>
    <t>Conselho de Consumidores da Área de Concessão da Energisa Mato Grosso do Sul (CONCEN-MS)</t>
  </si>
  <si>
    <t>54 - Contribuição CONCEN PDE 2035</t>
  </si>
  <si>
    <t>Associação Brasileira das Empresas Distribuidoras de Gás Canalizado (Abegás)</t>
  </si>
  <si>
    <t>55 - Contribuição Abegás PDE 2035</t>
  </si>
  <si>
    <r>
      <t xml:space="preserve">GT Infraestrutura e Justiça Socioambiental - </t>
    </r>
    <r>
      <rPr>
        <sz val="9"/>
        <color rgb="FFFF6D6D"/>
        <rFont val="Aptos Narrow"/>
        <family val="2"/>
      </rPr>
      <t>CONTRIBUIÇÃO 1</t>
    </r>
  </si>
  <si>
    <t>56 - Contribuição GT TEJPI PDE 2035</t>
  </si>
  <si>
    <r>
      <t xml:space="preserve">GT Infraestrutura e Justiça Socioambiental - </t>
    </r>
    <r>
      <rPr>
        <sz val="9"/>
        <color rgb="FFFF6D6D"/>
        <rFont val="Aptos Narrow"/>
        <family val="2"/>
      </rPr>
      <t>CONTRIBUIÇÃO 2</t>
    </r>
  </si>
  <si>
    <t>57 - Contribuição GT TEJPI 2 PDE 2035</t>
  </si>
  <si>
    <t>Intertechne Consultores</t>
  </si>
  <si>
    <t>58 - Contribuição Intertechne Consultores PDE 2035</t>
  </si>
  <si>
    <t>Eneva</t>
  </si>
  <si>
    <t>59 - Contribuição Eneva PDE 2035</t>
  </si>
  <si>
    <t>Associação Nacional dos Consumidores de Energia (ANACE)</t>
  </si>
  <si>
    <t>60 - Contribuição ANACE PDE 2035</t>
  </si>
  <si>
    <r>
      <t xml:space="preserve">Associação Brasileira das Empresas de Transmissão de Energia Elétrica (ABRATE) - </t>
    </r>
    <r>
      <rPr>
        <sz val="9"/>
        <color rgb="FFFF6D6D"/>
        <rFont val="Aptos Narrow"/>
        <family val="2"/>
      </rPr>
      <t>CONTRIBUIÇÃO 2</t>
    </r>
  </si>
  <si>
    <t>61 - Contribuição ABRATE PDE 2035</t>
  </si>
  <si>
    <t>Associação Brasileira de Energia Eólica (ABEEólica)</t>
  </si>
  <si>
    <t>62 - Contribuição ABEEOLICA PDE 2035</t>
  </si>
  <si>
    <t>Confederação Nacional do Transporte (CNT)</t>
  </si>
  <si>
    <t>63 - Contribuição CNT PDE 2035</t>
  </si>
  <si>
    <t>Instituto Nacional de Energia Limpa (INEL)</t>
  </si>
  <si>
    <t>64 - Contribuição INEL PDE 2035</t>
  </si>
  <si>
    <t>Edge Comercialização</t>
  </si>
  <si>
    <t>65 - Contribuição Edge PDE 2035</t>
  </si>
  <si>
    <t>Sindicato dos Engenheiros no Estado do Rio de Janeiro (Senge RJ)</t>
  </si>
  <si>
    <t>66 - Contribuição Sindicato dos Engenheiros PDE 2035</t>
  </si>
  <si>
    <t>Associação Brasileira de Grandes Consumidores Industriais de Energia e de Consumidores Livres (ABRACE Energia)</t>
  </si>
  <si>
    <t>67 - Contribuicao ABRACE - PDE 2035</t>
  </si>
  <si>
    <t>Fórum das Associações do Setor Elétrico (FASE)</t>
  </si>
  <si>
    <t>68 - Contribuicao FASE - PDE 2035</t>
  </si>
  <si>
    <t>CAPÍTULO DO RELATÓRIO</t>
  </si>
  <si>
    <t>ITEM DO RELATÓRIO</t>
  </si>
  <si>
    <t>TEXTO ORIGINAL</t>
  </si>
  <si>
    <t>TEXTO PROPOSTO</t>
  </si>
  <si>
    <t>JUSTIFICATIVA</t>
  </si>
  <si>
    <t>CONTRIBUIÇÃO NO FORMATO PADRÃO?
(S/N)</t>
  </si>
  <si>
    <t>SUGESTÃO IDENTIFICADA
(Preenchimento obrigatório com resumo da contribuição para todos os casos de contribuição fora do padrão)</t>
  </si>
  <si>
    <t>ANÁLISE DA CONTRIBUIÇÃO</t>
  </si>
  <si>
    <t>TEMA</t>
  </si>
  <si>
    <t>ALTERA O RELATÓRIO DO PDE?
(S/N)</t>
  </si>
  <si>
    <t>AVALIAÇÃO QUANTO À INCORPORAÇÃO EM CICLO FUTURO? (S/N)</t>
  </si>
  <si>
    <t>Grupo de Estudos do Setor Elétrico (Gesel/UFRJ) - CONTRIBUIÇÃO 1</t>
  </si>
  <si>
    <t>Capítulo 9</t>
  </si>
  <si>
    <t>-</t>
  </si>
  <si>
    <t xml:space="preserve">A projeção de +78,1 GW de MMGD implica uma redução estrutural no mercado regulado das distribuidoras sem a diminuição equivalente nos custos fixos de rede. Como consequência, a erosão da base de rateio eleva a tarifa unitária para os consumidores remanescentes, o que, por sua vez, aumenta o incentivo econômico para novos entrantes na MMGD que cria um círculo vicioso, resultando no que a literatura classifica como “espiral da morte”. </t>
  </si>
  <si>
    <t xml:space="preserve">O PDE 2035 poderia sugerir, como solução regulatória, incorporar uma quantificação explícita do impacto tarifário por classe de consumo, modelando o deslocamento de custos da TUSD entre prossumidores e consumidores cativos, com a finalidade de mitigar a regressividade tarifária. </t>
  </si>
  <si>
    <t xml:space="preserve">A análise do GESEL/UFRJ sobre as projeções do PDE 2035 enfatiza que a expansão da Micro e Minigeração Distribuída (MMGD) impõe desafios estruturais que transcendem a simples métrica de capacidade instalada. Sob a ótica do planejamento setorial, é imperativa a transição do paradigma de "gestão da oferta" para o de "gestão da integração", sob pena de comprometer a sustentabilidade financeira das redes - condição sine qua non para a estabilidade do sistema. </t>
  </si>
  <si>
    <t>A EPE mantém o acompanhamento dos temas relacionados ao setor em seus estudos e análises e agradece a contribuição e a perspectiva apresentada.</t>
  </si>
  <si>
    <t>MMGD; Tarifa; Regulação; TUSD</t>
  </si>
  <si>
    <t>Destaca-se que a manutenção do modelo de compensação 1:1 para contratos legados (até 2045) e a transição da Lei nº 14.300/2022 promovem uma transferência de renda implícita. O crédito de energia muitas vezes supera o benefício sistêmico real, notadamente ao reduzir perdas e postergar investimentos, como a contratação de UTEs e de sistemas de armazenamento frente aos curtailments, resultando em um subsídio cruzado pago pelos consumidores sem geração própria.</t>
  </si>
  <si>
    <t xml:space="preserve">Sugere-se a criação de indicadores de sustentabilidade financeira das distribuidoras, avaliando a cobertura de custos fixos e o impacto no custo de capital (WACC) do setor sob diferentes cenários de penetração de MMGD. Ver Anexo, onde são sugeridos tipos de indicadores. </t>
  </si>
  <si>
    <t xml:space="preserve">[...] a sustentabilidade financeira das redes de distribuição constitui-se como condição sine qua non para a penetração eficiente das fontes renováveis. </t>
  </si>
  <si>
    <t>Criação de indicadores de sustentabilidade financeira das distribuidoras, avaliando a cobertura de custos fixos e o impacto no custo de capital (WACC) do setor sob diferentes cenários de penetração de MMGD.</t>
  </si>
  <si>
    <t>A contribuição apresentada trata de aspectos econômico-financeiros e regulatórios associados aos efeitos da expansão da MMGD sobre as distribuidoras. A EPE segue acompanhando a evolução do mercado e as incertezas associadas ao tema, de modo a subsidiar suas análises e estudos setoriais.</t>
  </si>
  <si>
    <t>MMGD; Sustentabilidade econômica; Distribuição</t>
  </si>
  <si>
    <t xml:space="preserve">É notório que a convergência da MMGD com sistemas de armazenamento em baterias (BESS) e a abertura do ACL para a baixa tensão alteram a carga líquida do sistema. Como resultante, os sistemas de armazenamento podem reduzir picos de injeção e aliviar a rede, mas também acelera o “esvaziamento” do ACR. </t>
  </si>
  <si>
    <t xml:space="preserve">Avaliar a pertinência do planejamento simular cenários de MMGD + Armazenamento BESS no curto prazo e UHRs pós-2030, verificando como essa combinação poderá afetar a receita das concessionárias e a necessidade de novos arranjos contratuais no ACR para evitar uma sobrecontratação estrutural. </t>
  </si>
  <si>
    <t>[...] propõe-se à EPE uma revisão métrica: a difusão da MMGD não deve ser mensurada estritamente pela potência instalada (GW), mas por sua capacidade de integração sistêmica com neutralidade de custos.</t>
  </si>
  <si>
    <t>O PDE 2035 já inclui a análise "Aplicação II: Aumento do autoconsumo da microgeração distribuída" de MMGD + aramzenamento BESS para aumento de autoconsumo no curto prazo.
No âmbito dos estudos de planejamento da expansão da transmissão, a Micro e Minigeração Distribuída (MMGD) é incorporada às análises de forma a capturar seus efeitos tanto no desempenho da rede de distribuição em níveis mais elevados de tensão quanto na operação e no planejamento da própria Rede Básica. Essa abordagem permite avaliar, de maneira integrada, os impactos da MMGD sobre fluxos de potência, níveis de carregamento e necessidades de reforços no sistema.
Adicionalmente, tecnologias como sistemas de armazenamento de energia também vêm sendo consideradas nos estudos como alternativas potenciais para o atendimento a necessidades específicas do sistema, sendo avaliadas sob os aspectos técnico-operativos e econômico-financeiros.
Por outro lado, análises relacionadas a impactos sobre receitas de concessionárias e à necessidade de ajustes contratuais no Ambiente de Contratação Regulada (ACR) inserem-se no âmbito do desenho de mercado e da regulação setorial, não sendo objeto direto dos estudos de planejamento no âmbito do PDE.
No mais, a EPE mantém o acompanhamento dos temas relacionados ao setor em seus estudos e análises e agradece a contribuição e a perspectiva apresentada.</t>
  </si>
  <si>
    <t>MMGD; Baterias; UHR; Novos arranjos contratuais</t>
  </si>
  <si>
    <t>Observa-se que a indefinição sobre a metodologia de valoração de benefícios pela ANEEL para o período pós-2029 cria uma lacuna de previsibilidade. A coexistência de múltiplos regimes (pré-2023, transitório e pós-2029) eleva o risco de judicialização por quebra de isonomia e/ou alteração de fluxo de caixa.</t>
  </si>
  <si>
    <t xml:space="preserve">No âmbito do PDE, sugere-se a estruturação de um Roadmap Regulatório que ajude na sinalização de diretrizes claras de uma transição para tarifas binômias e sinais locacionais, garantindo que o sinal de preço reflita o custo real do uso da infraestrutura. </t>
  </si>
  <si>
    <t xml:space="preserve">Além disso, a EPE possui publicado o Roadmap tecnológico de recursos energéticos distribuídos, com tópico 6.2 específico sobre tarifas (https://www.epe.gov.br/sites-pt/publicacoes-dados-abertos/publicacoes/PublicacoesArquivos/publicacao-897/NT%20DEA-SEE-13-2024%20-%20RT%20RED%20-%20Regula%C3%A7%C3%A3o.pdf) </t>
  </si>
  <si>
    <t>MMGD; Tarifa; Regulação</t>
  </si>
  <si>
    <t>Capítulo 4</t>
  </si>
  <si>
    <t>4.4.2</t>
  </si>
  <si>
    <t>A figura a seguir ilustra a solução em estudo, com destaque para a conversora de frequência de 420 MW conectada na SE Corumbá 2 e para o grande eixo em 500 kV que conecta o estado do Mato Grosso do Sul com o sistema de Goiás e do Paraná, cruzando o estado de norte a sul.</t>
  </si>
  <si>
    <t>A figura a seguir ilustra a solução em estudo, com destaque para a conversora de frequência de 420 MW conectada na SE Corumbá 2 e para o grande eixo em 500 kV que conecta o estado do Mato Grosso do Sul, que ainda será licitada, com o sistema de Goiás e do Paraná, cruzando o estado de norte a sul. Importante destacar que as obras do eixo em 500 kV Paraná-Mato Grosso do Sul-Goiás, segundo o ONS têm necessidade imediata, de forma que a referida licitação deverá ter o prazo de execução de até 36 meses.</t>
  </si>
  <si>
    <t>Conforme texto exposto anteriormente.</t>
  </si>
  <si>
    <t>Solicitação de ajuste textual não acatada. As informações sobre prazo de implantação de obras não dependem da EPE e serão definidas pela ANEEL durante a elaboração do edital do certame.</t>
  </si>
  <si>
    <t>Transmissão; Interligações; Obras</t>
  </si>
  <si>
    <t>Capítulo 2</t>
  </si>
  <si>
    <t>2.2</t>
  </si>
  <si>
    <t>Igualmente a lenha, o carvão vegetal, o carvão mineral e derivados perdem participação sendo substituídas por outras fontes com melhores rendimentos e menos prejudiciais à saúde e ao meio ambiente.</t>
  </si>
  <si>
    <t>Igualmente a lenha, o carvão vegetal, o carvão mineral e derivados perdem participação sendo substituídas por outras fontes com melhores rendimentos.</t>
  </si>
  <si>
    <t>A redação atual aproxima fontes energéticas de natureza distinta ao tratar conjuntamente lenha, carvão vegetal e carvão mineral como combustíveis a serem substituídos por alternativas “menos prejudiciais à saúde e ao meio ambiente”. Essa formulação pode levar à interpretação de que os impactos ambientais do carvão vegetal e da lenha (biomassa lenhosa) seriam equivalentes aos do carvão mineral. No entanto, no contexto brasileiro, o carvão vegetal e a lenha provenientes de biomassa renovável são amplamente utilizados em setores industriais e integram cadeias produtivas baseadas em recursos florestais renováveis, com potencial de redução de emissões quando comparados a combustíveis fósseis. Assim, recomenda-se diferenciar no texto as fontes fósseis das fontes renováveis de biomassa, evitando interpretações que equiparem seus impactos ambientais.</t>
  </si>
  <si>
    <t xml:space="preserve">Contribuição aceita com ressalvas. "Igualmente a lenha, o carvão vegetal, o carvão mineral e derivados perdem participação sendo substituídas por outras fontes com melhores rendimentos. No caso do setor residencial, a redução do uso destas fontes para o preparo de alimentos também resulta em menores riscos à saúde. Já para a indústria, o uso de carvão vegetal tem potencial para redução de GEE."
</t>
  </si>
  <si>
    <t>Demanda; Pobreza energética</t>
  </si>
  <si>
    <t>2.1.1</t>
  </si>
  <si>
    <t>Notas: (1) Inclui biodiesel, lixívia, outras renováveis e outras não renováveis. (2) Inclui óleo diesel, óleo combustível, GLP, querosene e outras secundárias de petróleo.</t>
  </si>
  <si>
    <t>Notas: (1) Inclui biodiesel, licor negro, outras renováveis e outras não renováveis. (2) Inclui óleo diesel, óleo combustível, GLP, querosene e outras secundárias de petróleo</t>
  </si>
  <si>
    <t>O termo lixívia não é mais utilizado na terminologia técnica atual do setor de celulose e papel. Hoje, a denominação correta e amplamente adotada é licor negro (black liquor), que se refere ao subproduto líquido gerado no processo de cozimento da madeira no processo Kraft. Essa mudança precisa ser feita em todo o documento</t>
  </si>
  <si>
    <t>Agradecemos a contribuição e informamos que a nomenclatura oficial já estava sendo utilizada no Balanço Energético Nacional - BEN como Licor preto e portanto será adequado no texto dos capítulos e cadernos.</t>
  </si>
  <si>
    <t>Terminologia</t>
  </si>
  <si>
    <t>Notas: Demais fontes incluem biodiesel, lixívia, outras renováveis e outras não renováveis.</t>
  </si>
  <si>
    <t>Notas: Demais fontes incluem biodiesel, licor negro, outras renováveis e outras não renováveis.</t>
  </si>
  <si>
    <t>2.2.1</t>
  </si>
  <si>
    <t>Lixívia</t>
  </si>
  <si>
    <t>Licor negro</t>
  </si>
  <si>
    <t>O termo lixívia não é mais utilizado na terminologia técnica atual do setor de celulose e papel. Hoje, a denominação correta e amplamente adotada é licor negro (black liquor), que se refere ao subproduto líquido gerado no processo de cozimento da madeira no processo Kraft. Essa mudança precisa ser feita em todo o documento.</t>
  </si>
  <si>
    <t>Capítulo 8</t>
  </si>
  <si>
    <t>8.7.2</t>
  </si>
  <si>
    <t>Adicionar um parágrafo</t>
  </si>
  <si>
    <t>Segundo o IPCC, remoções biológicas antropogênicas de CO₂ incluem atividades como reflorestamento, agrofloresta e manejo sustentável da vegetação, que removem carbono da atmosfera por meio da fotossíntese e ampliam os estoques de carbono na biomassa e no solo. No contexto brasileiro, soluções baseadas na natureza apresentam elevado potencial de remoção de carbono, devido à disponibilidade de recursos naturais, à escala territorial e à presença de cadeias produtivas baseadas em biomassa renovável. Essas soluções contribuem simultaneamente para a remoção e estocagem de carbono, além de viabilizarem a produção de energia e materiais renováveis. Nesse sentido, considerar o potencial das remoções naturais pode complementar a análise das tecnologias de captura e armazenamento de carbono, contribuindo para uma visão mais abrangente das oportunidades de mitigação no país.</t>
  </si>
  <si>
    <t>Considerando que o subcapítulo trata especificamente da captura e armazenamento geológico de CO₂ biogênico (BECCS), entende-se a ênfase nas soluções tecnológicas integradas ao sistema energético. No entanto, no contexto brasileiro, seria relevante registrar também o papel complementar das remoções naturais associadas à biomassa e aos sistemas florestais. O Brasil possui elevado potencial em soluções baseadas na natureza, como florestas plantadas, manejo florestal sustentável e restauração, que constituem importantes vetores de remoção de carbono e estão diretamente relacionadas à base renovável do sistema energético nacional, especialmente à bioenergia e aos biocombustíveis. Assim, sugere-se que o plano ao menos reconheça essa complementaridade, evitando que a análise de remoções se restrinja exclusivamente às soluções tecnológicas.</t>
  </si>
  <si>
    <t>A EPE agradece a contribuição que será tratada, com ressalvas, no item 10.2.1 do relatório. "A rota de BECCS constitui a mais direta forma de remoção de carbono no setor de energia, pois reúne a captura de carbono nos processos industriais da bioenergia com a remoção realizada na fase de crescimento da biomassa. Cabe destacar que melhores práticas agrícolas e de manejo podem potencializar ainda mais a eficiência da solução."</t>
  </si>
  <si>
    <t>Captura e armazenamento de carbono; Remoção; Soluções baseadas na natureza; Biomassa florestal</t>
  </si>
  <si>
    <t>8.7.5</t>
  </si>
  <si>
    <t>(...) Resíduos lignocelulósicos como palhas, pontas e cascas podem ser aproveitados em processos termoquímicos para obtenção de gás de síntese e produção de biocombustíveis sintéticos via reação de Fischer-Tropsch. (...)</t>
  </si>
  <si>
    <t>Biomassas lignocelulósicas, provenientes tanto de resíduos agrícolas quanto florestais, podem ser aproveitadas em processos termoquímicos para obtenção de gás de síntese e produção de biocombustíveis sintéticos via reação de Fischer-Tropsch. Entre essas fontes destacam-se palhas e pontas de culturas agrícolas, bem como biomassa florestal e resíduos do processamento da madeira, como cascas, serragem, costaneiras, cavacos, galhos, pontas de toras, folhas e raízes.</t>
  </si>
  <si>
    <t>O texto atual enfatiza predominantemente resíduos de origem agrícola, enquanto a biomassa florestal também constitui uma fonte relevante de material lignocelulósico com potencial para rotas termoquímicas de conversão energética. Resíduos provenientes do manejo florestal e do processamento industrial da madeira representam um volume significativo de biomassa disponível no Brasil e já integram cadeias produtivas consolidadas de bioenergia e biocombustíveis. A inclusão explícita dessas fontes contribui para refletir de forma mais abrangente o potencial nacional de biomassa lignocelulósica para produção de combustíveis sintéticos e outras rotas de descarbonização energética.</t>
  </si>
  <si>
    <t>A EPE agradece a contribuição, que será parcialmente incorporada ao texto.</t>
  </si>
  <si>
    <t>Biomassa florestal</t>
  </si>
  <si>
    <t>9.6</t>
  </si>
  <si>
    <t>A eletricidade autoproduzida a partir da lixívia advinda do processo produtivo suprirá a totalidade da expansão da produção de celulose;</t>
  </si>
  <si>
    <t>A eletricidade autoproduzida a partir do licor negro advinda do processo produtivo suprirá a totalidade da expansão da produção de celulose;</t>
  </si>
  <si>
    <t>Capítulo 11</t>
  </si>
  <si>
    <t>11.3.1</t>
  </si>
  <si>
    <t>Grupo de Estudos do Setor Elétrico (Gesel/UFRJ) - CONTRIBUIÇÃO 2</t>
  </si>
  <si>
    <t>Contribuição 1: Digitalização, Soluções Non-Wires e Integração Planejamento-Operação no Horizonte Decenal 
As soluções tecnológicas para aumento da resiliência climática no segmento de transmissão vêm sendo concebidas para transformar variáveis ambientais e condições de ativos em insumos operacionais e de planejamento, de forma a reduzir vulnerabilidades a eventos extremos e acelerar a recomposição do sistema. Tal afirmação considera que parte relevante do risco não está apenas no evento climático em si, mas na combinação entre exposição do corredor/instalação, limitações de observabilidade (dados genéricos e pouco granulares) e capacidade de decisão/atuação em tempo adequado para evitar desligamentos e minimizar penalidades e impactos ao atendimento. Nessa perspectiva, a digitalização se organiza como um encadeamento de alavancas, com coleta de dados em campo (sensores, estações meteorológicas e medidores conectados), conectividade (fibra, rádio ou redes móveis), modelos analíticos/preditivos para converter dados em alertas acionáveis e integração com a gestão de manutenção para transformar alertas em ordens de serviço com responsáveis e prazos definidos. Assim, para o planejamento decenal do Setor Elétrico Brasileiro, a importância dessas soluções decorre de sua capacidade de alterar, com evidências, a forma como gargalos, riscos e necessidades de reforço são identificados e priorizados. Tecnologias digitais podem ser um complemento importante, considerando um portfólio combinado de investimentos, ou seja, infraestrutura elétrica e infraestrutura digital, com impacto direto na confiabilidade e no custo total de expansão ao longo do decênio. Telecomunicações, conectividade, dados e cibersegurança passam a ser requisitos habilitadores de rede, pois, sem eles, as soluções digitais não entregam resiliência. Novos estudos ou roadmaps sobre a implantação dessas tecnologias são estratégicos. Nesse sentido, considera-se relevante o planejador avaliar e estudar reforços tradicionais, assim como soluções non-wires quando houver gargalos sazonais ou de curta duração. Em determinados casos, soluções digitais podem ser uma ação temporária estratégica, especialmente em corredores onde há alto custo/tempo de licenciamento e obras, usando o digital como medida mitigadora/ponte operacional para postergar ou otimizar o momento do reforço até o reforço estrutural.</t>
  </si>
  <si>
    <t>Considera-se relevante o planejador avaliar e estudar reforços tradicionais, assim como soluções non-wires quando houver gargalos sazonais ou de curta duração.</t>
  </si>
  <si>
    <t>Agradecemos a contribuição apresentada e as considerações sobre o uso de soluções digitais, integração entre planejamento e operação e o potencial de alternativas non-wires no aumento da resiliência e eficiência do sistema de transmissão. Ressalta-se que o planejamento da expansão da transmissão conduzido pela EPE já considera, de forma abrangente, diferentes alternativas técnicas para o atendimento às necessidades do sistema, incluindo soluções que possam otimizar o uso da infraestrutura existente, sempre avaliadas sob critérios de viabilidade técnico-econômica e de confiabilidade operativa. Adicionalmente, reconhece-se a crescente relevância de tecnologias associadas à digitalização, monitoramento em tempo real e maior integração entre planejamento e operação, especialmente no contexto de aumento da complexidade do sistema e dos desafios impostos por eventos climáticos e pela expansão de fontes variáveis. Contudo, o nível de detalhamento proposto, com ênfase em soluções tecnológicas específicas e arquiteturas digitais, extrapola o escopo do Plano Decenal, que se concentra em diretrizes estruturais e na identificação de necessidades de expansão do sistema. Estudos mais aprofundados sobre esses temas vêm sendo desenvolvidos em iniciativas específicas e poderão subsidiar evoluções futuras do planejamento. Dessa forma, entende-se que as contribuições são pertinentes e refletem tendências relevantes para o setor elétrico, podendo ser consideradas em análises complementares e incorporadas em versões futuras do plano a partir do resultado de análises e estudos realizados.</t>
  </si>
  <si>
    <t>Transmissão; Novas tecnologias; Resiliência climática; Digitalização</t>
  </si>
  <si>
    <t xml:space="preserve">Contribuição 2: Materialidade do risco climático e necessidade de instrumentos econômicos 
Os exercícios do PDE sobre hidrologias críticas e alterações de regime, bem como a experiência recente de escassez severa, reforçam a relevância de incorporar os eventos climáticos extremos como determinantes do planejamento e do custo sistêmico. No segmento de transmissão, fenômenos como alagamentos, ventos intensos, incêndios florestais, desmoronamentos e eventos compostos podem aumentar a exposição a indisponibilidades, ampliar tempos de recomposição e elevar custos extraordinários de operação, manutenção e reposição. Nesse contexto, o estudo da experiência internacional acerca de mecanismos explícitos e condicionais de alocação/compartilhamento de risco podem ser relevantes para fornecer subsídios aos estudos de planejamento. Esses mecanismos poderiam reduzir incerteza, aprimorar a sinalização econômica e favorecer investimentos custo-efetivos em adaptação (reforço físico, redundâncias localizadas e aprimoramentos operacionais), com maior vínculo entre remuneração, desempenho e entrega. Porém, esses instrumentos devem ser desenhados com métricas objetivas, linhas de base, verificação independente e limites, para evitar a socialização indevida de custos e manter o incentivo à prevenção eficiente. Portanto, recomenda-se que o planejamento decenal considere analisar e avaliar instrumentos regulatórios explícitos e condicionais de compartilhamento e precificação do risco climático aplicáveis a ativos de transmissão em áreas de maior vulnerabilidade. </t>
  </si>
  <si>
    <t xml:space="preserve">Recomenda-se que o planejamento decenal considere analisar e avaliar instrumentos regulatórios explícitos e condicionais de compartilhamento e precificação do risco climático aplicáveis a ativos de transmissão em áreas de maior vulnerabilidade. </t>
  </si>
  <si>
    <t>Agradecemos a contribuição apresentada e as reflexões sobre a crescente relevância do risco climático no planejamento da transmissão. Ressalta-se que o planejamento da expansão da transmissão já considera, de forma estruturada, aspectos associados à segurança e à confiabilidade do sistema frente a diferentes condições operativas, incluindo cenários hidrológicos adversos e situações de maior estresse sistêmico. Adicionalmente, a EPE vem desenvolvendo estudos específicos voltados à temática da resiliência climática, incluindo a avaliação de vulnerabilidades e a identificação de medidas de adaptação no setor elétrico. Nesse contexto, destaca-se o Roadmap para o Fortalecimento da Resiliência do Setor Elétrico em Resposta às Mudanças Climáticas, disponível em:
https://www.epe.gov.br/pt/publicacoes-dados-abertos/publicacoes/roadmap-para-o-fortalecimento-da-resiliencia-do-setor-eletrico-em-resposta-as-mudancas-climaticas, bem como os factsheets associados, nos quais são abordados conceitos, diretrizes e possíveis abordagens para o tratamento do tema no planejamento energético. No que se refere à proposição de instrumentos econômicos e mecanismos de alocação e precificação de riscos, ressalta-se que tais aspectos estão inseridos no âmbito da formulação de políticas públicas e da regulação setorial, não sendo objeto direto do Plano Decenal. Ainda assim, reconhece-se a relevância do tema e seu potencial para subsidiar discussões futuras no setor. Por fim, destaca-se que os estudos conduzidos pela EPE encontram-se em constante evolução, e os resultados de análises mais específicas relacionadas à resiliência climática e à adaptação do sistema elétrico poderão ser incorporados nas futuras edições do PDE, à medida que houver maior maturidade metodológica e consolidação dos resultados.</t>
  </si>
  <si>
    <t>Transmissão; Resiliência climática</t>
  </si>
  <si>
    <t xml:space="preserve">Contribuição 3: Avaliação de metodologias para análise de custo-benefício de novos investimentos na transmissão 
A avaliação e o desenvolvimento de novas metodologias de análise custo-benefício na transmissão, com foco em resiliência climática, podem ser decisivos para orientar escolhas de investimento e modernização com maior consistência técnica e econômica. Com isso, torna-se possível priorizar intervenções onde o benefício marginal é maior, justificar reforços estruturais quando indispensáveis e, ao mesmo tempo, identificar oportunidades em que soluções de modernização digital (monitoramento, automação, telecom e analytics) podem entregar ganhos relevantes de confiabilidade e flexibilidade, como melhorar observabilidade, velocidade de resposta, manutenção e utilização de ativos, postergando certos reforços. Assim, metodologias aprimoradas permitem organizar o portfólio de investimentos considerando não apenas a expansão física, mas também medidas de eficiência e adaptação que reduzem custos sistêmicos ao longo do tempo. As metodologias podem incorporar cenários climáticos e de fragilidade dos ativos, com análise probabilística de risco (frequência × severidade) para capturar eventos extremos e seus impactos sistêmicos. Ao avaliar benefícios como redução de energia não suprida, diminuição de curtailment, mitigação de congestionamentos e encurtamento do tempo de recomposição, o processo decisório ganha transparência e rastreabilidade, favorecendo escolhas faseadas e mais alinhadas ao horizonte decenal. Em síntese, sugere-se que o PDE avalie a pertinência de adotar novas abordagens de custo-benefício que possam aprimorar uma modernização orientada ao desempenho, reduzindo riscos de sub ou superinvestimento e melhorando a relação custo-efetividade das decisões. </t>
  </si>
  <si>
    <t xml:space="preserve">Sugere-se que o PDE avalie a pertinência de adotar novas abordagens de custo-benefício que possam aprimorar uma modernização orientada ao desempenho, reduzindo riscos de sub ou superinvestimento e melhorando a relação custo-efetividade das decisões. </t>
  </si>
  <si>
    <t>Agradecemos a contribuição. Ressaltamos que a EPE promove o contínuo aprimoramento das metodologias empregadas nos estudos de planejamento da expansão da transmissão, buscando incorporar abordagens que permitam melhor representação dos custos e benefícios associados às alternativas tecnológicas, bem como dos riscos sistêmicos envolvidos. Nesse sentido, a proposição apresentada será considerada no âmbito de estudos específicos de planejamento da transmissão, nos quais metodologias de avaliação técnico-econômica vêm sendo continuamente revisadas e aprimoradas.</t>
  </si>
  <si>
    <t>Transmissão; Novas tecnologias; Resiliência climática; Riscos sistêmicos</t>
  </si>
  <si>
    <t>Contribuição 4: Incorporação de novas tecnologias para resiliência na distribuição de energia elétrica 
O PDE 2035 desempenha um papel central e estratégico no planejamento de médio e longo prazo do sistema energético brasileiro, com ênfase na expansão da geração e da transmissão de energia. Ainda que o foco principal do plano recaia sobre esses segmentos, a EPE vem gradualmente ampliando suas análises relacionadas à rede de distribuição e aos recursos energéticos distribuídos (REDs), reconhecendo o papel crescente dessas dimensões na evolução do sistema elétrico. Exemplos desse esforço incluem estudos como os cadernos temáticos nos PDEs sobre micro e minigeração distribuída e armazenamento distribuído, a nota técnica de resposta da demanda e o roadmap de REDs, que contribuem para avaliar e dimensionar qualitativamente o papel de novas tecnologias e arranjos operacionais no sistema elétrico. Assim, diante do aumento da frequência e da intensidade de eventos climáticos extremos, sugere-se avaliar uma recomendação complementar sobre o aprofundamento de estudos acerca de estratégias de resiliência climática associadas às redes de distribuição no contexto do planejamento energético de longo prazo. Nesse sentido, sugere-se que a EPE examine o papel das tecnologias capazes de contribuir para a resiliência operacional das redes de distribuição frente a eventos climáticos extremos. Entre essas soluções, merecem ser destacadas a automação avançada da rede, sistemas de monitoramento em tempo real baseados em sensores e internet das coisas, a reconfiguração automática da rede e a integração de REDs. Adicionalmente, o planejamento poderia considerar a análise de instrumentos regulatórios capazes de incentivar a adoção dessas soluções pelas concessionárias de distribuição. Destaca-se que a incorporação dessas dimensões pode contribuir para ampliar a compreensão dos impactos sistêmicos das tecnologias citadas, fortalecendo a confiabilidade do suprimento de energia elétrica e apoiando a adaptação climática do Setor Elétrico Brasileiro.</t>
  </si>
  <si>
    <t>Sugere-se avaliar uma recomendação complementar sobre o aprofundamento de estudos acerca de estratégias de resiliência climática associadas às redes de distribuição no contexto do planejamento energético de longo prazo. Sugere-se que a EPE examine o papel das tecnologias capazes de contribuir para a resiliência operacional das redes de distribuição frente a eventos climáticos extremos. Adicionalmente, o planejamento poderia considerar a análise de instrumentos regulatórios capazes de incentivar a adoção dessas soluções pelas concessionárias de distribuição.</t>
  </si>
  <si>
    <t>Agradecemos a contribuição apresentada e o reconhecimento dos esforços da EPE em ampliar as análises relacionadas à rede de distribuição e aos recursos energéticos distribuídos. Ressalta-se que, embora o PDE venha incorporando, de forma crescente, avaliações sobre temas como geração distribuída, armazenamento e resposta da demanda, o foco do planejamento conduzido pela EPE permanece centrado na expansão da geração e da transmissão, com abordagens sistêmicas e de médio e longo prazo. Nesse contexto, aspectos relacionados ao detalhamento tecnológico das redes de distribuição, bem como à adoção de soluções específicas pelas concessionárias, inserem-se no âmbito das empresas distribuidoras e da regulação setorial, não constituindo objeto direto do Plano Decenal. Adicionalmente, temas como a definição de instrumentos regulatórios para incentivo à adoção de tecnologias também extrapolam o escopo de atuação da EPE, estando associados às competências das instâncias regulatórias e de formulação de políticas públicas. Ainda assim, reconhece-se a relevância do tema e seu potencial impacto sobre o funcionamento do sistema elétrico como um todo, motivo pelo qual a EPE acompanha a evolução dessas tendências por meio de estudos específicos e iniciativas complementares.</t>
  </si>
  <si>
    <t>Distribuição; Novas tecnologias; Resiliência climática; RED</t>
  </si>
  <si>
    <t>Capítulo 3</t>
  </si>
  <si>
    <t>3.3</t>
  </si>
  <si>
    <t>Em outras palavras, a experiência internacional de sistemas elétricos de países que alcançaram grande penetração de geração solar não é uma boa referência para o SIN porque esses países estão em zonas temperadas de médias e altas latitudes. Por essa razão, acreditamos que o cenário indicado no qual a variação de carga em um dia pode alcançar 70 GW pode ser concentrado em poucas horas do dia, uma condição bastante severa para a operação do SIN.</t>
  </si>
  <si>
    <t xml:space="preserve">Acreditamos que o problema particular da MMGD é subestimado e está relacionado à combinação de painéis solares sem trackers e inversores de funcionalidades limitadas. A experiência internacional com o incremento da geração solar aponta o desafio da “duck curve”, a necessidade de rápido incremento da geração despachável (load following) para compensar a redução da geração solar à tarde. Esse fenômeno será potencialmente muito mais severo no Brasil porque o pôr do sol em latitudes baixa (zonas tropicais) é mais rápido que nas latitudes mais altas das zonas temperadas onde estão os países que já enfrentam esse desafio, conforme figura que segue. </t>
  </si>
  <si>
    <t>A EPE agradece a contribuição e vem trabalhando na divulgação de informações, conceituação e análises de flexibilidade operativa do SIN. As referências de estudos podem ser encontradas no site da EPE: (i) Capacidade e Flexibilidade: Conceitos para a incorporação de atributos ao planejamento (disponível em: https://www.epe.gov.br/sites-pt/publicacoes-dados-abertos/publicacoes/Paginas/Nota-T%C3%A9cnica-Flexibilidade-e-Capacidade-Conceitos-para-a-incorpora%C3%A7%C3%A3o-de-atributos-ao-planejamento-.aspx), (ii) Metodologia de Estimativa de Requisitos e Recursos de Flexibilidade, em escala horária, no SIN (disponível em: https://www.epe.gov.br/sites-pt/publicacoes-dados-abertos/publicacoes/PublicacoesArquivos/publicacao-775/NT-EPE-DEE-076-2023_Flexibilidade.pdf#search=flexibilidade), e (iii) as análises mais recentes e presentes no PDE sobre a flexibilidade operativa do SIN (3.9 Análise da Flexibilidade Operativa no Horizonte Decenal).</t>
  </si>
  <si>
    <t>Flexibilidade; MMGD</t>
  </si>
  <si>
    <t>De fato, chamamos a atenção que hidrelétricas reversíveis representam soluções para atendimento aos requisitos de armazenamento do SIN, mas também contribuem com serviços ancilares, algo que não pode ser suprido por sistemas BESS. Nesse sentido, sugerimos que o PDE 2035 contemple também os requisitos do SIN no período em estudo.</t>
  </si>
  <si>
    <t xml:space="preserve">Além da duck curve acentuada, a geração fotovoltaica baseada em inversores (inverter-based sources) nessa proporção da matriz energética implica dificuldades operacionais que não podem ser resolvidas por armazenamento em BESS (battery energy storage systems) porque esses empreendimentos devolvem energia à rede também por inversores. Mesmo que empreendimentos BESS sejam obrigados a atender requisitos de conexão mais rigorosos que os de MMGD, um sistema baseado em inversores não tem condições técnicas de suprir serviços ancilares como geradores síncronos convencionais, compensadores síncronos, bancos de reatores/capacitores ou hidrelétricas reversíveis. </t>
  </si>
  <si>
    <t>A EPE agradece a contribuição e está aberta ao diálogo sobre os aprimoramentos técnicos relacionados aos modelos e metodologias utilizadas no âmbito do planejamento. A expansão para o horizonte decenal é realizada seguindo diretrizes de custos e potenciais acordados em conjunto com o MME, sendo o MDI - modelo utilizado para a simulação da expansão da geração do sistema ao mínimo custo, o modelo Newave - para otimização do planejamento da operação do sistema - e a Ferramenta do Balanço de Ponta - para aprofundamentos do atendimento da demanda máxima do sistema. Portanto, o PDE afere o atendimento dos critérios de suprimento e também estima a contratação adicional condizente com essa avaliação de requisitos sistêmicos no horizonte decenal e seguindo as portarias que definem os critérios de suprimento a serem aferidos.</t>
  </si>
  <si>
    <t>Requisitos; UHR</t>
  </si>
  <si>
    <t>Dessa forma, o planejamento energético nacional cumprirá com a necessária precisão seu papel de oferecer a sinalização adequada da necessidade de investimento aos formuladores da política energética e aos empreendedores.</t>
  </si>
  <si>
    <t xml:space="preserve">O PAR/PEL do ONS, por exemplo, prevê a necessidade de implantação no SIN de 13.000 MVA adicionais de suporte reativo até 2030. Entendemos que o PDE poderia incluir entre os requisitos do sistema:
i. Inércia eletromecânica ou sintética
ii.  Suporte reativo
iii. e Resposta rápida a variação de frequência.  </t>
  </si>
  <si>
    <t>A EPE agradece a contribuição e está aberta ao diálogo sobre os aprimoramentos técnicos relacionados aos modelos e metodologias utilizadas no âmbito do planejamento. A expansão para o horizonte decenal é realizada seguindo diretrizes de custos e potenciais acordados em conjunto com o MME, sendo o MDI - modelo utilizado para a simulação da expansão da geração do sistema ao mínimo custo, o modelo Newave - para otimização do planejamento da operação do sistema - e a Ferramenta do Balanço de Ponta - para aprofundamentos do atendimento da demanda máxima do sistema. Portanto, o PDE afere o atendimento dos critérios de suprimento e também estima a contratação adicional condizente com essa avaliação de requisitos sistêmicos no horizonte decenal e seguindo as portarias que definem os critérios de suprimento a serem aferidos. Além disso, no Capítulo 4 são feitas considerações a respeito de análises elétricas e conexão de energia renovável através de inversores e estudos complementares sobre transitórios eletromagnéticos e desempenho elétrico do sistema.</t>
  </si>
  <si>
    <t>Requisitos</t>
  </si>
  <si>
    <t>Cadernos PDE</t>
  </si>
  <si>
    <t xml:space="preserve">O caderno indica a consideração da incidência de PIS/COFINS, porém, entendemos que a implantação de empreendimentos de armazenamento será beneficiada pelo incentivo do REIDI (Regime Especial de Incentivos para o Desenvolvimento da Infraestrutura). Adicionalmente, entendemos que o PIS/COFINS não incidirá sobre a receita fixa desses empreendimentos. </t>
  </si>
  <si>
    <t>Por conta do prazo de implantação caracteristicamente longo desse tipo de empreendimento, entendemos que os modelos econômicos devem contemplar a operação das usinas já no contexto da Reforma Tributária definida conforme Emenda Constitucional nº 132/2023 e Leis Complementares nº 214/2025 e 227/2025.</t>
  </si>
  <si>
    <t>A EPE agradece as contribuições e informa que estão sendo acompanhados os avanços regulatórios referentes a todas as tecnologias de geração, bem como as discussões sobre definições em relação a Reforma Tributária. Entretanto, é importante ressaltar que, respeitando a equidade de tratamento entre as fontes de energia e a transparência em nossas estimativas, as projeções são feitas considerando o arcabouço legal e as premissas tributárias vigentes no momento de elaboração do estudo.</t>
  </si>
  <si>
    <t>Custos</t>
  </si>
  <si>
    <t>Em outras palavras, sugerimos que o período de desembolso seja modificado para 72 meses.</t>
  </si>
  <si>
    <t>A previsão de desembolso indicada para esse tipo de empreendimento é de 36 meses. Considerando que o período de construção esperado para a usina de referência, uma usina reversível de ciclo fechado com 1000 MW de capacidade por 10 horas, é comparável ao de uma usina hidrelétrica, sugerimos que seja assumido um período de construção de 6 anos.</t>
  </si>
  <si>
    <t>A EPE agradece a sugestão apresentada e esclarece que as premissas atualmente adotadas para a previsão de desembolsos e prazos de implantação refletem o melhor conjunto de informações técnicas disponíveis no momento da elaboração do estudo. Destaca-se que esses parâmetros encontram-se em processo contínuo de aprimoramento à medida que novos dados técnicos, econômicos e de desempenho associados a empreendimentos dessa natureza se tornam disponíveis. A crescente maturidade de estudos relacionados a usinas reversíveis tendem a contribuir para o refinamento progressivo dessas estimativas, inclusive no que se refere à adequação dos prazos de construção em comparação com empreendimentos hidrelétricos convencionais. Assim, considera-se relevante a contribuição e a mesma será avaliada em futuras atualizações metodológicas e revisões de premissas.</t>
  </si>
  <si>
    <t>2.1 Tratamento Explícito de Cargas Eletrointensivas e Polos Minerais
Solicita-se que o PDE 2035:
• Detalhe premissas regionais de crescimento de carga industrial;
• Apresente cenários de eletrificação industrial;
• Identifique reforços estruturantes vinculados a polos minerais e industriais.
Justificativa: A ausência de modelagem específica pode resultar em:
• Atraso na expansão de transmissão;
• Judicialização de acesso;
• Elevação de custos sistêmicos por planejamento reativo.
O planejamento deve antecipar investimentos estruturais, não apenas reagir à demanda consolidada.</t>
  </si>
  <si>
    <t xml:space="preserve">A proposta apresentada solicita que o PDE 2035 trate de forma mais robusta as necessidades da indústria eletrointensiva, em especial por meio da explicitação das premissas de crescimento das cargas e da eletrificação, bem como da identificação antecipada de reforços em polos industriais e minerais.
Primeiramente, cabe ressaltar que impactos locacionais de novas cargas, bem como requisitos de segurança e confiabilidade do suprimento energético, são tratados de forma específica nos capítulos subsequentes do documento.
No que se refere aos reforços estruturais de transmissão, é importante destacar que a versão final do Plano Decenal trará um conjunto de documentos e estudos de apoio que subsidiaram os resultados apresentados no relatório disponibilizado em Consulta Pública. Entre esses documentos, destacam-se a lista de empreendimentos de transmissão e subestações recomendados, bem como os dados de demanda setorizados. Dessa forma, as informações solicitadas serão devidamente disponibilizadas juntamente com a publicação da versão final do relatório.
</t>
  </si>
  <si>
    <t>Grandes cargas; Transmissão</t>
  </si>
  <si>
    <t>2.2 Governança de Implantação e Monitoramento de Obras Estruturantes
Inserção no PDE de:
• Modelo de governança para execução dos reforços estruturantes;
• Painel público de acompanhamento de obras críticas;
• Procedimentos de revisão periódica de cronogramas.
Justificativa
• Grandes projetos industriais demandam previsibilidade de conexão e cronograma.
• A ausência de transparência quanto a riscos de atraso compromete decisões de investimento de longo prazo.</t>
  </si>
  <si>
    <t>A proposta recomenda o fortalecimento da governança da expansão, com mecanismos de acompanhamento e maior transparência das obras, além da ampla divulgação das premissas e dos dados utilizados no planejamento. O objetivo é aumentar a previsibilidade, evitar atrasos e custos adicionais e aprimorar a qualidade e a legitimidade do processo de planejamento energético.
Em relação à publicação de dados de obras estruturantes, destacamos que o Departamento de Monitoramento do Sistema Elétrico (DMSE) é responsável por desenvolver metodologias e estudos para acompanhar a expansão e o desempenho do sistema elétrico brasileiro, além de monitorar continuamente a evolução da oferta, da demanda e da operação nos segmentos de geração, transmissão e distribuição.
Informações sobre o andamento de obras, cronogramas de implantação, dentre outros aspectos, são disponibilizadas pelo Ministério de Minas e Energia (MME) por meio de seu sítio eletrônico: https://www.gov.br/mme/pt-br/assuntos/conselhos-e-comites/cmse/atas, onde podem ser consultadas as datas previstas para a entrada em operação de empreendimentos de geração e transmissão.
Adicionalmente, a Agência Nacional de Energia Elétrica (ANEEL) publica, em seu site, o Relatório de Monitoramento de Empreendimentos de Transmissão, que apresenta, mensalmente, o detalhamento das obras e marcos de execução dos empreendimentos em andamento ou recentemente concluídos. Essas informações também podem ser acessadas no Sistema de Gestão da Transmissão (SIGET), disponível em: https://dadosabertos.aneel.gov.br/dataset/sistema-de-gestao-da-transmissao-siget.
Tendo em vista que as informações solicitadas são de responsabilidade de outros órgãos e já se encontram disponíveis ao público, entende-se não ser necessária nem adequada sua publicação no âmbito do PDE.</t>
  </si>
  <si>
    <t>Grandes cargas; Transmissão; Obras</t>
  </si>
  <si>
    <t>2.3 Transparência de Premissas e Dados para Contribuição Técnica
Proposta: Disponibilização pública das premissas e bases de dados utilizadas para:
• Projeção de carga regional;
• Critérios de reforço;
• Expansão por fonte;
• Sensibilidades de cenários.
Justificativa: A ampliação da transparência:
• Eleva a qualidade das contribuições;
• Reduz assimetria informacional;
• Fortalece a legitimidade do planejamento.</t>
  </si>
  <si>
    <t>A proposta sugere a disponibilização pública das premissas e das bases de dados utilizadas no planejamento do setor elétrico, incluindo projeções de carga regional, critérios de reforço, expansão por fonte e análises de sensibilidade de cenários.
No que se refere aos reforços estruturais de transmissão, é importante destacar que a versão final do Plano Decenal trará um conjunto de documentos e estudos de apoio que subsidiaram os resultados apresentados no relatório disponibilizado em consulta pública. Entre esses documentos, destacam-se a lista de empreendimentos de transmissão e subestações recomendados, bem como os dados de demanda setorizados. Dessa forma, as informações solicitadas serão devidamente disponibilizadas juntamente com a publicação da versão final do relatório. Em relação à demanda de eletricidade, serão disponibilizados dados detalhados após a aprovação da versão final do PDE 2035, entre os quais a projeção da carga de energia por subsistema. No caso da expansão por fonte para cenário referencial de expansão da oferta de eletricidade, esta pode ser consultada nas tabelas do Anexo I do Relatório. Por fim, ressalta-se que a metodologia de projeção de carga a ser atendida pelo portfólio de geração segue detalhada na Nota Técnica EPE DEA 003/2019, enquanto as condicionantes econômicas e demográficas podem ser consultadas no Capítulo 1 do Relatório do PDE 2036.</t>
  </si>
  <si>
    <t>Transmissão; Transparência de dados</t>
  </si>
  <si>
    <t>Anexo I (Geração)</t>
  </si>
  <si>
    <t>Anexo I-4</t>
  </si>
  <si>
    <t>Anexo I-4 - Geração Centralizada: Expansão da Capacidade Instalada por Fonte de Geração (incremento anual) – Biomassa (3) + Biogás + RSU.</t>
  </si>
  <si>
    <t>Trata-se de apresentar observações da Associação, sem proposta de alteração de texto.</t>
  </si>
  <si>
    <t>A expansão indicativa para o período 2026-2035, na Minuta do Plano Decenal de Expansão de Energia 2035 (PDE 2035), prevê o acréscimo de 4,4 GW em usinas térmicas de fonte renovável (biomassa, biogás e resíduos sólidos urbanos), inovando depois de anos de alerta das Associações Setoriais quanto a números pouco representativos de expansão decenal, considerados nos anos anteriores.
No PDE 2034, a previsão de acréscimo para a biomassa era de apenas 1.947 MW. A nova minuta do PDE 2035 eleva essa marca para 4.388 MW — um aumento de 125%. Embora o potencial real da biomassa no Brasil seja ainda maior, o setor parabeniza a reavaliação da fonte como peça fundamental na expansão decenal.
Ainda que parcial, dado o potencial real que a biomassa tem no país, a Associação cumprimenta o MME pela (re)avaliação de que a expansão da biomassa pode ser bem mais representativa do que tem sido considerada nos Planos Decenais anteriores.
Contudo, a expansão projetada enfrenta uma ameaça crítica: o curtailment (cortes de geração), que poderá se dar sem critérios que considerem as especificidades da biomassa em usinas tipo III.
A expansão da bioeletricidade pode ser severamente comprometida se não houver uma regulamentação clara sobre o papel das usinas de biomassa frente ao problema do curtailment, em especial as de modalidade Tipo III.
Os setores elétrico e da biomassa vivem um momento de tensão regulatória, com a recente determinação da ANEEL para que distribuidoras elaborem planos de corte para usinas Tipo III sem uma observação específica do contexto das usinas à biomassa e sem uma valoração financeira adequada quanto aos eventuais prejuízos, criando um cenário de insegurança para investidores.
As usinas a biomassa (Tipos III, II-B e II-C) operam majoritariamente com turbinas de contrapressão e extração-condensação com a capacidade de extrair vapor de processo para atender as demandas variadas e dedicadas para a indústria associada à UTE, trabalhando na condição de 100% inflexível, no conceito de cogeração, caracterizando dificuldade de se definir uma geração mínima por unidade geradora, no caso de exportação para o SIN em eventuais momentos de restrição, por conta da complexidade e variabilidade da própria produção associada da sua indústria.
Uma restrição forçada de geração nestas UTEs acarretaria prejuízos que vão além do setor elétrico:
• Quebra da Produção Industrial: O prejuízo mais vultoso seria a interrupção da indústria principal (açúcar, etanol, papel, etc.), afetando tanto a produção futura quanto a que está em processamento.
• Impacto Financeiro Desproporcional: Comparadas a usinas estritamente geradoras, as indústrias com parques cogeradores associados sofrem danos severos em seu faturamento e potenciais penalidades contratuais no setor elétrico, ainda sem tratamento regulatório definido.
• Instabilidade Operacional: A restrição pode comprometer a sincronização com a rede, mantendo a usina desligada por períodos maiores que o planejado, prejudicando, inclusive, a capacidade de prover potência e energia para a "rampa de geração" necessárias para cobrir a queda das fontes intermitentes.
Mesmo a perda financeira da receita de geração de eletricidade, que pode ocasionar penalidades gravosas contratuais assumidas pelos agentes no setor elétrico, ainda não tem perspectivas de tratamento regulatório, criando incertezas no ambiente de negócio da cogeração e no seu desenvolvimento no Brasil.
A UTE a biomassa opera primariamente para consumir o resíduo da produção gerado pelo processamento dos produtos na indústria principal, na essência da economia circular. A parada forçada na produção de bioeletricidade poderia criar um problema de gerenciamento de resíduos (acúmulo de bagaço, cavaco, casca de arroz não queimados e biogás gerado). A queima desses combustíveis é essencial para a logística, a gestão ambiental, a segurança nas indústrias, evitar incêndios e prover a eficiência geral das unidades geradoras e das indústrias associadas às térmicas.
Por outro lado, a restrição à geração poderia representar um risco para a continuidade da produção de biocombustíveis e, consequentemente, ao fornecimento estável da matéria orgânica que alimenta as plantas de biogás, biometano e biofertilizantes. Tal interrupção romperia a sinergia produtiva entre a indústria agroenergética e as unidades de valorização de resíduos, impactando negativamente a eficiência energética, a economia circular e os ganhos ambientais do setor.
Ademais, há usinas também com turbinas de condensação, gerando apenas eletricidade e descarregando vapor a baixa pressão em condensadores, mas que, mesmo neste tipo de turbina, uma restrição de oferta de energia elétrica ao SIN pode comprometer a energia fornecida diretamente aos processos industriais associados.
Em suma, uma restrição de energia elétrica ao SIN tem potencial para comprometer os processos industriais associados como a fabricação de etanol, açúcar, biodiesel, papel, celulose, bebidas etc. e, por isto, cada caso será único e deverá ser avaliado com extremo cuidado para que os supostos benefícios de uma restrição à geração não acarretem prejuízos superiores ao próprio setor elétrico, às indústrias associadas e à sociedade como um todo.
Cada usina possui uma configuração única e, portanto, o impacto do curtailment deve ser avaliado individualmente. Sem uma abordagem bottom-up que proteja a bioeletricidade no marco regulatório, o crescimento previsto no PDE 2035 corre o risco de não se concretizar devido à percepção de alto risco operacional e financeiro por parte dos investidores.</t>
  </si>
  <si>
    <t>A EPE agradece à contribuição. O MME tem avançado em iniciativas voltadas ao adequado aproveitamento da energia disponível no sistema. Entre as frentes em curso, destacam-se o reforço e a expansão da infraestrutura de transmissão, o aprimoramento dos critérios de operação e despacho, bem como a avaliação de mecanismos regulatórios que promovam maior previsibilidade e adequada alocação de riscos associados a eventos de curtailment. Adicionalmente, o MME tem atuado para assegurar que o planejamento da expansão do setor elétrico continue alinhado com a necessidade de garantir o atendimento pleno da demanda, com diversificação da matriz e valorização de fontes que agreguem confiabilidade ao sistema, como é o caso da biomassa.</t>
  </si>
  <si>
    <t>Expansão da geração</t>
  </si>
  <si>
    <t>4.2.5</t>
  </si>
  <si>
    <t>Acre e Rondônia: Através do estudo (EPE, 2024) foi recomendada a implantação de um novo eixo de transmissão e reforços no sistema para viabilizar a operação reversa do bipolo do Madeira e ampliar a capacidade de escoamento de energia desses estados, conforme ilustrado na Figura 4-11.</t>
  </si>
  <si>
    <t>Acre e Rondônia: através do estudo (EPE, 2024) foi recomendada a implantação de um novo eixo de transmissão e reforços no sistema para viabilizar a operação reversa do bipolo do Madeira e ampliar a capacidade de escoamento de energia desses estados, conforme ilustrado na Figura 4-11.</t>
  </si>
  <si>
    <t>Iniciar com letra minúscula para ficar padronizado com os demais tópicos.</t>
  </si>
  <si>
    <t>Contribuição acatada.</t>
  </si>
  <si>
    <t>Formatação e ajuste textual</t>
  </si>
  <si>
    <t>4.6.4</t>
  </si>
  <si>
    <t>Figura 4-30 – Cenário de referência: TUST-Geração no ano 2035</t>
  </si>
  <si>
    <t>Figura 4-30 – Cenário de referência: TUST-Geração no ano 2035 
[incluir legenda para cores vermelha e verde]</t>
  </si>
  <si>
    <t>A figura não apresentou legenda para as cores vermelha e verde. Necessário completar para que o leitor entenda qual é o Subsistema Norte e qual é o Nordeste.</t>
  </si>
  <si>
    <t>8.1.3.3</t>
  </si>
  <si>
    <t>Além disso, a lei é a porta de entrada do combustível sustentável de aviação (SAF) na matriz energética brasileira, através da instituição do Programa Nacional de Combustível Sustentável de Aviação (ProBioQAV) [...]</t>
  </si>
  <si>
    <t>Além disso, a lei é a porta de entrada dos combustíveis sustentáveis de aviação (SAF) na matriz energética brasileira, através da instituição do Programa Nacional de Combustível Sustentável de Aviação (ProBioQAV) [...]</t>
  </si>
  <si>
    <t>O termo “combustível sustentável de aviação”, no singular, não é o mais adequado, pois é uma expressão para classificar vários tipos de combustíveis com as características de serem aplicados à aviação e menor emissão de carbono em comparação com o QAV fóssil. Por isso, é mais adequado usar o termo no plural: “combustíveis sustentáveis de aviação”.</t>
  </si>
  <si>
    <t>A EPE agradece a contribuição. Registra-se que o termo singular ou plural não afeta o entendimento de que se trata da categoria de combustíveis. A sugestão será incorporada no documento.</t>
  </si>
  <si>
    <t>8.6</t>
  </si>
  <si>
    <t>(...) Nacionalmente, o Combustível do Futuro (Lei nº 14.993/2024), promulgado em outubro de 2024, instituiu o Programa Nacional de Combustível Sustentável de Aviação (ProBioQAV), que tem como objetivo incentivar a pesquisa, a produção, a comercialização e o uso energético, na matriz energética brasileira, do combustível sustentável de aviação (SAF). (...)</t>
  </si>
  <si>
    <t>(...)Nacionalmente, o Combustível do Futuro (Lei nº 14.993/2024), promulgado em outubro de 2024, instituiu o Programa Nacional de Combustível Sustentável de Aviação (ProBioQAV), que tem como objetivo incentivar a pesquisa, a produção, a comercialização e o uso energético, na matriz energética brasileira, dos combustíveis sustentáveis de aviação (SAF).(...)</t>
  </si>
  <si>
    <t>Não há</t>
  </si>
  <si>
    <t>Incluir no tópico “8.7.5 Matérias-primas para biocombustíveis” parágrafo sobre a matéria prima de BRS Capiaçu (capim-elefante) como cultura energética.</t>
  </si>
  <si>
    <t>Com elevado potencial de produção de 50 toneladas de matéria seca por hectare por ano (50t MS/ha/ano), a BRS Capiaçu tem se destacado como uma alternativa viável para a produção de biomassa energética, de acordo com a Embrapa. Seu uso pode se destinar à produção de biometano, se mostrando como opção promissora para obtenção do gás renovável de forma constante durante todo o ano e independente de processos industriais pré-existentes, assim como solução para recuperação de áreas de pastagens degradadas. 
Fontes de pesquisa: 
1) https://www.embrapa.br/busca-de-solucoes-tecnologicas/-/produto-servico/3745/capim-elefante---brs-capiacu 
2) https://agroemcampo.ig.com.br/2025/noticias/capim-elefante/</t>
  </si>
  <si>
    <t>Biomassa; Biometano</t>
  </si>
  <si>
    <t>Capítulo 10</t>
  </si>
  <si>
    <t>10.3.1</t>
  </si>
  <si>
    <t>Incluir no tópico “10.3.1” sobre os primeiros projetos de Unidade de Recuperação Energética (URE) do país, a exemplo da URE Baruerí (SP)</t>
  </si>
  <si>
    <t>Solução já consolidada na europa e países asiáticos, além de se mostrar uma solução socioambiental estratégica, as UREs também contribuem para a política de diversificação de fontes de energia, merecendo destaque aos primeiros projetos nacionais. Fonte: https://urebarueri.com.br/</t>
  </si>
  <si>
    <t>O objetivo do item é discorrer de forma breve sobre a oportunidade de aproveitamento energético de resíduos, ressaltando suas diferentes possibilidades. Mais detalhes podem ser encontrados na Nota Técnica "Análise Socioambiental das Fontes Energéticas do PDE 2035".</t>
  </si>
  <si>
    <t>Resíduos; URE</t>
  </si>
  <si>
    <t>11</t>
  </si>
  <si>
    <t>A qualidade e continuidade do fornecimento são parte do próprio conceito de acesso: interrupções frequentes ou longas comprometem a saúde e a educação. A regulação da ANEEL usa indicadores com metas decrescentes e efeitos tarifários e sancionatórios, impulsionando melhora gradual. Nos sistemas isolados da Amazônia, há localidades com poucas horas de energia por dia, o que limita o uso da cesta e as atividades produtivas, ressaltando a necessidade de potência adequada e soluções tecnológicas modulares e inteligentes.</t>
  </si>
  <si>
    <t>Incluir no planejamento proposta de monitoramento regulatório contínuo da acessibilidade à energia a partir de dados reais de pedidos de conexão e contratos assinados junto às distribuidoras de energia. Qual percentual dos pedidos de conexão viabilizam a conexão efetiva? Qual o custo médio dessas conexões para o consumidor? Qual o volume de investimento e geração de empregos deixa de se materializar ou são postergados por falta de acesso à rede? Qual tem sido o prazo médio de conexão? Quantos contratos de conexão estão com obras atrasadas? Esses exemplos de indicadores de acesso devem ser monitorados continuamente.</t>
  </si>
  <si>
    <t>Incluir no planejamento proposta de monitoramento regulatório contínuo da acessibilidade à energia, visto que é generalizada a reclamação (sintoma) por parte de consumidores domésticos, povoados, prefeituras e empresas de que possuem dificuldades para se conectar à rede de distribuição, seja para uma nova conexão ou aumento de carga. 
Com isso, investimentos locais deixam de ser feitos, empregos deixam de ser gerados, serviços deixam de ser ofertados, produtos deixam de se tornar acessíveis e o crescimento do país se torna lento por falta de margem (acesso à rede) em muitos locais. 
O foco não seria o acesso de grandes consumidores eletrointensivos à rede de transmissão, o tema é acesso à rede de baixa tensão por pequenos e médios consumidores residenciais, comerciais e rurais. Tal barreira se mostra evidente diariamente, porém não se tem transparência quanto à profundidade da questão, visto que não é mensurada através de dados públicos. 
O Governo de Goiás realizou em 2025 mapeamento de demanda não atendida (painel de dados) e, mesmo com baixa amostragem, o problema se mostrou de grandes proporções. Como a causa aparente é lacuna regulatória que incentive o rápido e efetivo atendimento de tais demandas por parte da distribuidora, entende-se que o problema existe no país todo e, por isso, a solução deve partir do planejamento nacional e permear a regulação para mapear as causas raízes e propor soluções eficazes. 
Uma proposta de solução é que TODOS os pedidos de conexão às redes de distribuição de todas as concessionárias sejam feitos em sistema informatizado nacional que permita monitoramento transparente de todas as etapas desde o pedido até a efetiva conexão. Portanto, entendemos que é oportuno incluir o endereçamento da questão já no PDE, mesmo de que forma qualitativa, para posterior desdobramento em ações.</t>
  </si>
  <si>
    <t xml:space="preserve">A EPE agradece a contribuição e informa que já existe ferramenta regulatória para tratamento da questão: a Resolução Normativa nº 1.000 da Aneel. No PDE, a questão é tratada no mapeamento da carência de acesso (indicador) e nos indicadores de qualidade do fornecimento (vulnerabilidade). A escala de análise proposta não cabe atualmente no escopo dos trabalhos desenvolvidos pela EPE, sendo pertinente dentro das atividades da Aneel. </t>
  </si>
  <si>
    <t>Acesso à energia; Pobreza energética; Impactos socioeconômicos</t>
  </si>
  <si>
    <t>8.7.1</t>
  </si>
  <si>
    <t>A instituição oferece uma apresentação com pontos que possam adicionar informação ao texto do Capítulo 8.7.1. do relatório.
Formulação da política pública brasileira para o combustível sustentável de navegação: (1) certificação do combustível; (2) garantia de volume que atenda ao setor; (3) garantia de logística de fornecimento para os portos brasileiros em toda a costa; e (4) financiamento para a construção de novas embarcações e para o retrofit das existentes, com disponibilização de linhas de crédito do FMM diferenciadas para ambas.
Oportunidades na aplicação ao setor aquaviário dos combustíveis sustentáveis com potencial de utilização na navegação: (1) no curto prazo, oportunidades relacionadas aos combustíveis considerados como drop-in (biodiesel e HVO); (2) no médio prazo, oportunidades relacionadas aos combustíveis que requerem algum tipo de retrofit (etanol, GNV e metanol); (3) no longo prazo, novos combustíveis que exigem tecnologias não existentes de tancagem, abastecimento muito difíceis e de maior risco para a tripulação (amônia e hidrogênio). 
Riscos: (1) Novos combustíveis devem ser exaustivamente testados antes do emprego; (2) possíveis perdas de potência quando operando em posicionamento dinâmico, muito próximo a uma plataforma, podem causar acidente.
Adaptações legislativas e regulatórias, diretrizes de políticas públicas e incentivos governamentais: (1) adequação das condições de financiamento do FMM; (2) metas de reduções compatíveis com disponibilidade de motores, e escalonadas de acordo com tecnologias hoje existentes.
Iniciativas já adotadas
1. Petrobras: licitações para novas embarcações de bandeira brasileira em curso.
2. Editais estabelecem requisitos para sistema de propulsão. 
3. Estaleiros brasileiros possuem em carteira 12 PSVs e 10 OSRV´s com os requisitos técnicos acima. As obras aguardam financiamentos para iniciarem.
4. Projeto de construção de 6 OSRV´s para operação da PETROBRAS com sistema de propulsão híbrido, projetadas para adaptação para o uso de etanol no futuro que resultará na redução de 70% das emissões (https://www.portosenavios.com.br/noticias/ind-naval-e-offshore/enseada-construira-6-psvs-osrvs-para-cmm).
5. Motores movidos à etanol entrarão na fase de testes de longa duração para serem aplicados na geração de energia e em embarcações de apoio marítimo (https://www.wartsila.com/bra/midia/global/26-03-2025-teste-in%C3%A9dito-no-mundo-converte-cana-de-a%C3%A7%C3%BAcar-em-energia-limpa).
6. Projeto de hibridização de embarcações de apoio marítimo em curso (https://inovativos.com.br/premio/vencedores/cbo-revolucao-sustentavel-em-alto-mar/).
7. Tratativas entre EBN de apoio marítimo e Fundo da Marinha Mercante para conversão de parte da frota para etanol. Em paralelo, a empresa já iniciou a conversão de duas embarcações para eletricidade (https://www.kincaid.com.br/cbo-busca-fmm-para-pesquisar-barco-de-apoio-a-etanol/).
FATORES CRÍTICOS DE SUCESSO 
1. Combustível certificado;
2. Volume de combustível garantido;
3. Logística de fornecimento do combustível garantido;
4. Financiamento para a construção de novas embarcações e para o retrofit das embarcações existentes;
5. Linhas de crédito do FMM diferenciadas para estimular novas construções e retrofit.</t>
  </si>
  <si>
    <t>A EPE agradece sua contribuição e ratifica a importância da participação da sociedade na construção da estratégia de médio e longo prazos para o planejamento energético nacional. . O melhor endereçamento para abordar o conteúdo deste material são os fóruns coordenados pelo MME nesta temática como, por exemplo, os Grupos Técnicos no âmbito da Resolução CNPE nº 10/2024.</t>
  </si>
  <si>
    <t>Descarbonização; Biocombustíveis avançados; Hidrogênio; Transporte marítimo</t>
  </si>
  <si>
    <t>Grupo de Estudos do Setor Elétrico (Gesel/UFRJ) - CONTRIBUIÇÃO 3</t>
  </si>
  <si>
    <t>2.1.3</t>
  </si>
  <si>
    <t xml:space="preserve">“Dada a heterogeneidade do setor, esperam-se evoluções distintas entre os segmentos. Espera-se que a crescente digitalização da economia impulsionará ainda mais os serviços de delivery e o comércio eletrônico, acelerando a demanda por data centers, que já despontam como grandes consumidores de eletricidade devido à necessidade de alta disponibilidade e refrigeração intensiva.” </t>
  </si>
  <si>
    <t xml:space="preserve">“Dada a heterogeneidade do setor, esperam-se evoluções distintas entre os segmentos. Espera-se que a crescente digitalização da economia impulsionará ainda mais os serviços de delivery e o comércio eletrônico, acelerando a demanda por data centers, que já despontam como grandes consumidores de eletricidade devido à necessidade de alta disponibilidade e refrigeração intensiva. Nesse contexto, é importante ressaltar que as projeções de demanda energética associadas à implantação de novos data centers —  cujo elevado grau de incerteza deve ser reconhecido — são mais restritivas do que aquelas empregadas para a identificação de investimentos adicionais em transmissão de energia elétrica, conforme discutido no artigo “Impactos da expansão de grandes projetos de Data Centers na demanda do Sistema Elétrico Brasileiro”(Rocha et al., 2025)”.
</t>
  </si>
  <si>
    <t xml:space="preserve">A proposta busca ampliar a credibilidade e a clareza do texto do PDE 2035, através do reconhecimento explícito do elevado grau de incerteza inerente às projeções apresentadas e da inclusão de referência às metodologias utilizadas em sua elaboração. Em particular, observam-se metodologias distintas entre aquelas aplicadas às projeções de demanda energética dos data centers (capítulo 2) e aquelas empregadas na identificação dos investimentos adicionais para transmissão de energia elétrica (capítulo 4), o que reforça a importância de explicitar tais diferenças no documento. Recomenda-se, adicionalmente, a intensificação da troca de informações com a equipe do GESEL-UFRJ, que está atualmente envolvida em pesquisas sobre cenários de expansão de data centers e seus impactos na demanda elétrica do Setor Elétrico Brasileiro até 2035.
</t>
  </si>
  <si>
    <t xml:space="preserve">Contribuição aceita com ressalvas: “Dada a heterogeneidade do setor, esperam-se evoluções distintas entre os segmentos. Espera-se que a crescente digitalização da economia impulsionará ainda mais os serviços de delivery e o comércio eletrônico, acelerando a demanda por data centers, que já despontam como grandes consumidores de eletricidade devido à necessidade de alta disponibilidade e refrigeração intensiva. Nesse contexto, é importante ressaltar que as projeções de demanda energética associadas à implantação de novos data centers possuem elevado grau de incerteza (Rocha et al., 2025)".
Por fim, cabe ressaltar que o Capítulo 2 analisa a evolução agregada da demanda de eletricidade, identificando vetores estruturais relevantes, como a expansão de data centers. Questões relacionadas à localização das cargas, impactos no sistema ou no suprimento energético não fazem parte do escopo analítico desse capítulo e são abordadas em partes posteriores do documento. </t>
  </si>
  <si>
    <t>Grandes cargas</t>
  </si>
  <si>
    <t>4.2.2</t>
  </si>
  <si>
    <t>“Os valores de potência instalada apresentados consideram processos de conexão protocolados no MME até outubro de 2025. Cabe registrar que a concretização efetiva desses projetos no horizonte decenal está sujeita à múltiplos condicionantes. No caso dos data centers, embora o crescimento seja impulsionado pela digitalização da economia e pelo avanço da inteligência artificial, a maturação dos projetos depende de fatores como disponibilidade de infraestrutura de telecomunicações, viabilidade econômico-financeira e atendimento às novas regras de garantias para conexão. Para os projetos de hidrogênio, além das incertezas de mercado globais apontadas pela IEA, a viabilização depende da consolidação da cadeia produtiva nacional, da competitividade econômica e do desenvolvimento de mercados consumidores.”</t>
  </si>
  <si>
    <t>“Os valores de potência instalada apresentados consideram processos de conexão protocolados no MME até outubro de 2025. Cabe registrar que a concretização efetiva desses projetos no horizonte decenal está sujeita à múltiplos condicionantes. No caso dos data centers, embora o crescimento seja impulsionado pela digitalização da economia e pelo avanço da inteligência artificial, a maturação dos projetos depende de fatores como disponibilidade de infraestrutura de telecomunicações, viabilidade econômico-financeira e atendimento às novas regras de garantias para conexão. Neste contexto, é importante enfatizar que as projeções para a identificação de investimentos adicionais para transmissão de energia elétrica – cujo elevado grau de incerteza deve ser reconhecido - são mais expansivas do que aquelas para a demanda energética por novos data centers, conforme explicado no artigo “Impactos da expansão de grandes projetos de Data Centers na demanda do Sistema Elétrico Brasileiro (Rocha et al., 2025)”.
Para os projetos de hidrogênio, além das incertezas de mercado globais apontadas pela IEA, a viabilização depende da consolidação da cadeia produtiva nacional, da competitividade econômica e do desenvolvimento de mercados consumidores.”</t>
  </si>
  <si>
    <t>A proposta busca ampliar a credibilidade e a clareza do texto do PDE 2035, através do reconhecimento explícito do elevado grau de incerteza inerente às projeções apresentadas e da inclusão de referência às metodologias utilizadas em sua elaboração. Em particular, observam-se metodologias distintas entre aquelas aplicadas às projeções de demanda energética dos data centers (capítulo 2) e aquelas empregadas na identificação dos investimentos adicionais para transmissão de energia elétrica (capítulo 4), o que reforça a importância de explicitar tais diferenças no documento. Recomenda-se, adicionalmente, a intensificação da troca de informações com a equipe do GESEL-UFRJ, que está atualmente envolvida em pesquisas sobre cenários de expansão de data centers e seus impactos na demanda elétrica do Setor Elétrico Brasileiro até 2035.</t>
  </si>
  <si>
    <t>Agradecemos pela sugestão de aprimoramento do texto e pela contribuição ao processo de construção do Plano Decenal.
Após análise, optamos por manter a redação original neste trecho. Destacamos que o artigo citado (“Impactos da expansão de grandes projetos de Data Centers na demanda do Sistema Elétrico Brasileiro – Rocha et al., 2025”) não foi utilizado como referência metodológica ou empírica na elaboração dessa parte do plano. As estimativas apresentadas baseiam-se diretamente nos pedidos de acesso protocolados no MME, diretrizes específicas elaboradas pelo MME ou com pedidos de acesso ao ONS conforme explicitamente indicado no texto.
Adicionalmente, cabe ressaltar que o tratamento dado no âmbito deste capítulo do plano refere-se a estudos prospectivos voltados à expansão da transmissão, os quais possuem escopo, premissas e metodologia distintos daqueles utilizados para a projeção da demanda no Capítulo 2. Dessa forma, a inclusão da referência proposta poderia gerar interpretação de alinhamento metodológico que não se verifica no documento.</t>
  </si>
  <si>
    <t>Transmissão; Grandes cargas</t>
  </si>
  <si>
    <t>Box 2.1</t>
  </si>
  <si>
    <t>“Num cenário menos favorável, de maior dificuldade para os investimentos, essas cargas reunidas devem somar cerca de 10 TWh em 2035. Resultado de um ritmo mais reduzido de crescimento da frota eletrificada e de participação de elétricos frente híbridos também afetada. No setor de processamento de dados, a expansão continuará liderada principalmente por data centers de menor porte (densidade por rack), projetos maiores, com conexão à rede básica, terão dificuldade para se viabilizar.
Por outro lado, em um cenário de boas condições para viabilizar investimentos mais desafiadores e com economia mais dinâmica, o montante de carga pode ser de aproximadamente 131 TWh, no qual estão incluídos projetos ultraintensivos em eletricidade de hidrogênio a eletrólise e de data centers conectados à rede básica, além da expansão mais acelerada de eletromobilidade em linha com o crescimento econômico no País.”</t>
  </si>
  <si>
    <r>
      <t xml:space="preserve">“Num cenário menos favorável, de maior dificuldade para os investimentos, </t>
    </r>
    <r>
      <rPr>
        <sz val="9"/>
        <color rgb="FFFF0000"/>
        <rFont val="Aptos Narrow"/>
        <family val="2"/>
      </rPr>
      <t>em função das conjunturas macroeconômicas [•]</t>
    </r>
    <r>
      <rPr>
        <sz val="9"/>
        <color rgb="FF000000"/>
        <rFont val="Aptos Narrow"/>
        <family val="2"/>
      </rPr>
      <t xml:space="preserve">, essas cargas reunidas devem somar cerca de 10 TWh em 2035. Resultado de um ritmo mais reduzido de crescimento da frota eletrificada e de participação de elétricos frente híbridos também afetada. No setor de processamento de dados, a expansão continuará liderada principalmente por data centers de menor porte (densidade por rack), projetos maiores, com conexão à rede básica, terão dificuldade para se viabilizar, </t>
    </r>
    <r>
      <rPr>
        <sz val="9"/>
        <color rgb="FFFF0000"/>
        <rFont val="Aptos Narrow"/>
        <family val="2"/>
      </rPr>
      <t>como consequência dos fatores tecnológicos [•] e setoriais [•]</t>
    </r>
    <r>
      <rPr>
        <sz val="9"/>
        <color rgb="FF000000"/>
        <rFont val="Aptos Narrow"/>
        <family val="2"/>
      </rPr>
      <t xml:space="preserve">.
Por outro lado, em um cenário de boas condições para viabilizar investimentos mais desafiadores e com economia mais dinâmica, </t>
    </r>
    <r>
      <rPr>
        <sz val="9"/>
        <color rgb="FFFF0000"/>
        <rFont val="Aptos Narrow"/>
        <family val="2"/>
      </rPr>
      <t>em função das conjunturas macroeconômicas [•]</t>
    </r>
    <r>
      <rPr>
        <sz val="9"/>
        <color rgb="FF000000"/>
        <rFont val="Aptos Narrow"/>
        <family val="2"/>
      </rPr>
      <t>, o montante de carga pode ser de aproximadamente 131 TWh, no qual estão incluídos projetos ultraintensivos em eletricidade de hidrogênio a eletrólise e de data centers conectados à rede básica, além da expansão mais acelerada de eletromobilidade em linha com o crescimento econômico no país,</t>
    </r>
    <r>
      <rPr>
        <sz val="9"/>
        <color rgb="FFFF0000"/>
        <rFont val="Aptos Narrow"/>
        <family val="2"/>
      </rPr>
      <t xml:space="preserve"> como consequência dos fatores tecnológicos [•] e setoriais [•].”</t>
    </r>
  </si>
  <si>
    <t>A proposta busca melhorar a clareza e robustez do texto do PDE 2035, através da inclusão de mais premissas macroeconômicas, tecnológicas e setoriais que qualifiquem os cenários menos favorável, de referência e mais favorável de consumo relacionado a cargas especiais (Box 2.1).</t>
  </si>
  <si>
    <t>Contribuição aceita com ressalvas: “Entre as diversas condicionantes para entrada de grandes cargas no sistema elétrico brasileiro, tais como: fatores macroeconômicos, tecnológicos e setoriais, em um cenário menos favorável, de maior dificuldade para os investimentos, tais cargas reunidas devem somar cerca de 10 TWh em 2035. Resultado de um ritmo mais reduzido de crescimento da frota eletrificada e de participação de elétricos frente híbridos também afetada. No setor de processamento de dados, a expansão continuará liderada principalmente por data centers de menor porte (densidade por rack), projetos maiores, com conexão à rede básica, terão dificuldade para se viabilizar.”</t>
  </si>
  <si>
    <t>Pontos principais</t>
  </si>
  <si>
    <t>O quantitativo de projetos de data centers no Brasil vem crescendo rapidamente impulsionados, em grande parte, pelo avanço da inteligência artificial. Essas instalações consomem grandes quantidades de energia elétrica, especialmente para refrigeração, exigindo conexões robustas ao sistema de transmissão. A previsão é que a carga dos data centers atinja 13,4 GW até 2038, com novos projetos concentrados em São Paulo, Rio Grande do Sul e Ceará segundo dados dos processos de conexão à Rede Básica junto ao Ministério de Minas e Energia (MME). Em resposta a esse crescimento de demandas eletrointensivas, a EPE já vem realizando estudos de planejamento da expansão focando nas regiões de maior interesse dos projetos. ”</t>
  </si>
  <si>
    <t>“O quantitativo de projetos de data centers no Brasil vem crescendo rapidamente impulsionados, em grande parte, pelo avanço da inteligência artificial e pelas perspectivas dos incentivos previstos por políticas públicas (Projeto de Lei nº 278/2026, que trata sobre o REDATA). Essas instalações consomem grandes quantidades de energia elétrica, especialmente para refrigeração, exigindo conexões robustas ao sistema de transmissão. A previsão é que a carga dos data centers atinja 13,4 GW até 2038, com novos projetos concentrados em São Paulo, Rio Grande do Sul e Ceará segundo dados dos processos de conexão à Rede Básica junto ao Ministério de Minas e Energia (MME). Em resposta a esse crescimento de demandas eletrointensivas, a EPE já vem realizando estudos de planejamento da expansão focando nas regiões de maior interesse dos projetos.”</t>
  </si>
  <si>
    <t>A proposta busca ampliar a robustez do texto do PDE 2035, reconhecendo explicitamente a importância de incentivos oferecidos por políticas públicas. Além disso, a Medida Provisória nº 1.318/2025, que tratava do REDATA, venceu no dia 26/02/2026, perdendo a sua eficácia. No seu lugar, o Projeto de Lei nº 278/2026 foi proposto, porém ainda está sujeito a debates jurídicos e aprovação no Congresso Nacional.</t>
  </si>
  <si>
    <t>“Os valores de potência instalada apresentados consideram processos de conexão protocolados no MME até outubro de 2025. Cabe registrar que a concretização efetiva desses projetos no horizonte decenal está sujeita à múltiplos condicionantes. No caso dos data centers, embora o crescimento seja impulsionado pela digitalização da economia e pelo avanço da inteligência artificial, a maturação dos projetos depende de fatores como disponibilidade de infraestrutura de telecomunicações, viabilidade econômico-financeira e atendimento às novas regras de garantias para conexão. Para os projetos de hidrogênio, além das incertezas de mercado globais apontadas pela IEA, a viabilização depende da consolidação da cadeia produtiva nacional, da competitividade econômica e do desenvolvimento de mercados consumidores.
Adicionalmente, três gatilhos regulatórios nacionais possuem potencial de impactar significativamente a distribuição geográfica e a viabilidade dos projetos: (i) o REDATA (MP 1318/2025), que prevê redução de 20% nas obrigatoriedades de contrapartidas para empreendimentos nas regiões Norte, Nordeste e Centro-Oeste, constituindo sinal locacional relevante para data centers; (ii) o REHIDRO (Lei nº 14.948/2024), que permite acumulação de benefícios fiscais do REIDI com os de Zonas de Processamento de Exportação (ZPEs), podendo direcionar geograficamente projetos de hidrogênio; e (iii) o Marco das Eólicas Offshore (Lei nº 15.097/2025), cujos Arts. 9º, §§ 5º e 6º estabelecem procedimentos para integração ao SIN considerando disponibilidade de pontos de interconexão, podendo demandar reorganização geoelétrica para atendimento dessas cargas. ”</t>
  </si>
  <si>
    <t>“Os valores de potência instalada apresentados consideram processos de conexão protocolados no MME até outubro de 2025. Cabe registrar que a concretização efetiva desses projetos no horizonte decenal está sujeita à múltiplos condicionantes. No caso dos data centers, embora o crescimento seja impulsionado pela digitalização da economia e pelo avanço da inteligência artificial, a maturação dos projetos depende de fatores como disponibilidade de infraestrutura de telecomunicações, viabilidade econômico-financeira, incentivos oferecidos por políticas públicas (Projeto de Lei nº 278/2026, que trata sobre o REDATA) e atendimento às novas regras de garantias para conexão. Para os projetos de hidrogênio, além das incertezas de mercado globais apontadas pela IEA, a viabilização depende da consolidação da cadeia produtiva nacional, da competitividade econômica e do desenvolvimento de mercados consumidores.
Adicionalmente, três gatilhos regulatórios nacionais possuem potencial de impactar significativamente a distribuição geográfica e a viabilidade dos projetos: (i) o Projeto de Lei nº 278/2026 (REDATA), que foi instituído no lugar da Medida Provisória nº 1.318/2025 e prevê potenciais reduções nas obrigatoriedades de contrapartidas para empreendimentos nas regiões Norte, Nordeste e Centro-Oeste, constituindo sinal locacional relevante para data centers; (ii) o REHIDRO (Lei nº 14.948/2024), que permite acumulação de benefícios fiscais do REIDI com os de Zonas de Processamento de Exportação (ZPEs), podendo direcionar geograficamente projetos de hidrogênio; e (iii) o Marco das Eólicas Offshore (Lei nº 15.097/2025), cujos Arts. 9º, §§ 5º e 6º estabelecem procedimentos para integração ao SIN considerando disponibilidade de pontos de interconexão, podendo demandar reorganização geoelétrica para atendimento dessas cargas.”</t>
  </si>
  <si>
    <t>A proposta busca ampliar a robustez do texto do PDE 2035, reconhecendo explicitamente a importância de incentivos oferecidos por políticas públicas. Além disso, a Medida Provisória nº 1.318/2025, que tratava do REDATA, venceu no dia 26/02/2026 e perdeu a sua eficácia. No seu lugar, o Projeto de Lei nº 278/2026 foi proposto, porém ainda está sujeito a debates jurídicos e aprovação no Congresso Nacional.</t>
  </si>
  <si>
    <t>“Verifica-se uma concentração locacional dos projetos de data centers no estado de São Paulo, que detém 32 dos 86 projetos, totalizando aproximadamente 8,8 GW. Já a região Nordeste se desponta nos projetos de plantas de hidrogênio, concentrando 21 dos 23 projetos, em um total da ordem de 26,7 GW.”</t>
  </si>
  <si>
    <t>“Verifica-se uma concentração locacional dos projetos de data centers no estado de São Paulo, que detém 32 dos 86 projetos, totalizando aproximadamente 8,8 GW. Essa concentração deve-se, em parte, ao destaque da economia paulista no cenário nacional e à proximidade de cabos submarinos de fibra óptica na costa da Região Sudeste, como evidenciado pelos mapas da TeleGeography (2026). Já a Região Nordeste se desponta nos projetos de plantas de hidrogênio, concentrando 21 dos 23 projetos, em um total da ordem de 26,7 GW. Nessa Região, é importante destacar a relevância da ZPE do Pecém, que abriga infraestruturas portuárias e de telecomunicações significativas.”</t>
  </si>
  <si>
    <t>A proposta busca ampliar a robustez do texto do PDE 2035, através do reconhecimento explícito dos fatores que justificam, em parte, a concentração locacional de projetos.</t>
  </si>
  <si>
    <t>Contribuição parcialmente acatada. Agradecemos pela contribuição e ressaltamos que na Região Nordeste há outras áreas que tem se mostrado atrativas para os empreendedores das plantas de hidrogênio além da ZPE de Pecém. Sendo assim, cosideramos não ser pertinente mencionar apenas uma região específica.</t>
  </si>
  <si>
    <t>Grupo de Estudos do Setor Elétrico (Gesel/UFRJ) - CONTRIBUIÇÃO 4</t>
  </si>
  <si>
    <t>A demanda de eletricidade associada à produção de hidrogênio de baixo carbono (H2BC) por eletrólise é classificada no PDE como “carga especial”, ao lado de eletromobilidade e data centers. Para 2026–2030, projeta-se um crescimento médio anual de 5,2% para essas cargas, acima dos 3,3% estimados para a economia como um todo. Para 2035, os cenários do PDE indicam uma ampla variação no consumo das cargas especiais: 131 TWh no cenário superior, 12 TWh no Cenário de Referência e 10 TWh no cenário inferior. O Box 2.2 relaciona essa evolução a fatores como renda, confiança dos agentes e ambiente econômico, podendo ser complementado por elementos ligados à difusão de inovações e às estratégias de transformação produtiva, como a expansão de data centers associada à inteligência artificial e o avanço do H2BC no contexto da descarbonização. No caso do H2BC, o PDE 2035 informa que os processos de conexão à Rede Básica no MME relacionados à indústria de hidrogênio somam 27,9 GW até 2038 e registra uma variação da participação das cargas especiais no consumo agregado das classes, de cerca de 1,2% no cenário inferior e 12,9% no cenário superior, sendo 1,4% no Cenário de Referência. Esse contexto reforça a importância de aprofundar o acompanhamento e o refinamento das estimativas sobre cargas especiais, contribuindo para maior previsibilidade e melhor coordenação entre planejamento setorial e investimentos.</t>
  </si>
  <si>
    <t>1.  Consumo de eletricidade relacionado às cargas especiais
Recomenda-se, nos próximos ciclos do PDE, o aprofundamento dos estudos sobre a evolução das cargas especiais, com atenção aos processos inovativos e às transformações estruturais que ampliam a intensidade do uso de energia elétrica, como no H2BC, na eletromobilidade e nos data centers. Sugere-se, em particular, o acompanhamento sistemático das decisões finais de investimento nesses segmentos, de modo a aperfeiçoar as estimativas de crescimento da carga no médio prazo, inclusive em sua dimensão locacional. Esse esforço pode contribuir para uma maior aderência entre os cenários de demanda e a dinâmica efetiva de implantação dos projetos. Considerando que os sistemas de geração, transmissão e demais infraestruturas de conexão requerem investimentos prévios para assegurar disponibilidade, confiabilidade e flexibilidade no atendimento à carga, se recomenda que o PDE avance no detalhamento metodológico e no monitoramento das cargas especiais, reduzindo incertezas e apoiando decisões mais coordenadas de expansão da infraestrutura elétrica.</t>
  </si>
  <si>
    <t>O acompanhamento sistemático das decisões de implementação das grandes cargas é realizado pela EPE a cada ciclo, com atenção especial à localização dos empreendimentos. Destaca-se que o Plano já contempla a análise de cargas com características específicas, como aquelas associadas a novos vetores de consumo, a exemplo de projetos de hidrogênio de baixo carbono, eletromobilidade e data centers, considerando o elevado grau de incerteza ainda associado à evolução e à efetiva materialização desses empreendimentos. Nesse contexto, o planejamento adota abordagem prospectiva e gradual, com acompanhamento contínuo das informações disponíveis, incluindo a evolução dos pedidos de acesso e das decisões de investimento, de modo a atualizar as premissas de demanda à medida que haja maior concretude na implantação dos projetos. Adicionalmente, ressalta-se que estudos mais específicos e aprofundados sobre a evolução da carga e suas características vêm sendo conduzidos pela EPE por meio de notas técnicas e relatórios dedicados, nos quais esses temas são tratados com maior nível de detalhamento, complementando as análises apresentadas no Plano Decenal. Por fim, destaca-se que o planejamento da expansão da transmissão considera de forma integrada a evolução da demanda e da geração, buscando assegurar a adequação e a eficiência da infraestrutura do sistema elétrico frente às diferentes trajetórias possíveis. Nesse sentido, o aprimoramento metodológico e o monitoramento contínuo dessas cargas fazem parte do processo regular de planejamento e serão incorporados, conforme a evolução das informações, nas futuras edições do PDE.</t>
  </si>
  <si>
    <t>O PDE 2035 evidencia o aumento dos desafios operativos de um sistema elétrico com participação crescente de fontes renováveis variáveis, especialmente quanto à necessidade de flexibilidade intradiária, ao gerenciamento de rampas de carga e à absorção eficiente da geração ao longo do dia. Nesse contexto, a discussão sobre a expansão do sistema pode ser complementada por uma abordagem que considere também o papel da demanda na promoção da eficiência sistêmica. Em particular, o aprimoramento de sinais temporais de preço e de instrumentos regulatórios pode induzir decisões de consumo mais aderentes às condições horárias de oferta e demanda. Essa agenda é especialmente relevante para cargas eletrointensivas, cujo crescimento pode ampliar a sua influência sobre os requisitos de potência e flexibilidade do sistema, reforçando a importância de o PDE reconhecer a evolução do mercado elétrico e da regulação do consumo como dimensões relevantes do planejamento da expansão.</t>
  </si>
  <si>
    <t>2. Sinais de preço horário da energia elétrica e aperfeiçoamentos regulatórios para cargas eletrointensivas flexíveis
Recomenda-se que o PDE 2035 incorpore, como diretriz para um aprofundamento analítico, a realização de estudos sobre sinais horários de preço e mecanismos regulatórios de resposta da demanda aplicáveis a cargas eletrointensivas, com vistas a aumentar a eficiência do uso da eletricidade e reduzir parte das necessidades adicionais de flexibilidade do sistema.  
Assim, sugere-se a avaliação de (i) mecanismos de precificação e contratação que reforcem a sinalização horária, (ii) instrumentos regulatórios que incentivem a modulação do consumo em períodos de maior disponibilidade de geração e (iii) condicionantes locacionais, contratuais e operacionais para que a resposta da demanda produza benefícios sistêmicos efetivos.</t>
  </si>
  <si>
    <t>A EPE agradece a sugestão e informa que, nos últimos anos, vem desenvolvendo ações com o objetivo de incorporar o mecanismo de resposta da demanda (RD) no planejamento energético. O PDE 2035 considera a RD por incentivos e pretende incorporar nos próximos ciclos a RD por preços para as diversas classes de consumo. Deste modo, impactos de maior magnitude na operação e no planejamento devem ser observados no horizonte de estudo.</t>
  </si>
  <si>
    <t>Resposta da demanda</t>
  </si>
  <si>
    <t xml:space="preserve">A produção de H2BC por eletrólise tende a ganhar relevância no horizonte decenal, tanto por seu potencial industrial quanto por seus impactos sobre o consumo de eletricidade. No planejamento do setor elétrico, essa expansão merece atenção não apenas pelo volume de carga associado aos projetos, mas também por suas características operacionais. Em determinadas condições técnicas e econômicas, a eletrólise pode operar com algum grau de flexibilidade, deslocando o consumo para períodos de maior disponibilidade de geração renovável variável. Esse potencial depende de fatores como a flexibilidade técnica dos eletrolisadores, os custos operacionais, a localização dos empreendimentos, as condições de acesso à rede, os arranjos contratuais e a existência de sinais econômicos adequados. Nesse sentido, o PDE pode aprofundar a análise do H2BC não apenas como uma nova carga eletrointensiva, mas também como uma demanda flexível potencial, capaz de contribuir para a integração das renováveis variáveis ao sistema. </t>
  </si>
  <si>
    <t xml:space="preserve">3. Produção de hidrogênio eletrolítico como forma de modular as cargas especiais, reduzindo as necessidades de flexibilidade e potência do sistema elétrico
Recomenda-se que a EPE inclua, nos próximos ciclos, diretrizes para estudos técnico-econômicos e regulatórios sobre o potencial da produção de H2BC por eletrólise como carga flexível, especialmente em contextos de excedentes temporários de geração renovável variável. Os estudos podem incorporar, por exemplo, os requisitos técnicos para a operação flexível de eletrolisadores e os efeitos dessa operação sobre curtailments, rampas intradiárias e requisitos de flexibilidade do sistema. Propõe-se, assim, que o H2BC seja explorado não apenas como um vetor de expansão de carga, mas também como um tema estratégico para estudos sobre flexibilidade da demanda e integração de renováveis variáveis. </t>
  </si>
  <si>
    <t>No momento, a EPE não dispõe de metodologia para tal finalidade. Estudaremos a possibilidade da outras abordagens de consumo de cargas especiais futuramente.</t>
  </si>
  <si>
    <t>Grandes cargas; Hidrogênio</t>
  </si>
  <si>
    <t>O PDE 2035 reconhece as cargas especiais como um elemento relevante de incerteza para o horizonte decenal, com projeções de consumo entre, aproximadamente, 10 TWh e 131 TWh em 2035, para segmentos como eletromobilidade, data centers e hidrogênio produzidos por eletrólise. O documento também destaca a necessidade de avaliação integrada entre localização da carga, solução de conexão, arranjo de contratação e alocação de custos, diante dos possíveis impactos dessas cargas sobre a infraestrutura de rede, os requisitos de potência e os custos sistêmicos. Adicionalmente, considerando a dimensão socioambiental do planejamento energético, a expansão de cargas eletrointensivas, em especial associadas ao H2BC, pode se beneficiar de análises complementares sobre seus efeitos territoriais, ambientais e produtivos em bases regionalizadas.</t>
  </si>
  <si>
    <t xml:space="preserve">4. Ampliação dos estudos prospectivos sobre impactos elétricos, tarifários e ambientais das cargas especiais
Recomenda-se que a EPE aprofunde os estudos prospectivos sobre os efeitos das cargas eletrointensivas no sistema elétrico, especialmente do hidrogênio produzido por eletrólise e dos data centers. Sugere-se que esses estudos contemplem, entre outros aspectos, os efeitos tarifários, os impactos sobre os sistemas de transmissão e distribuição, a sensibilidade a diferentes perfis horários de operação e os arranjos locacionais que minimizem sobrecargas na Rede Básica. Recomenda-se, ainda, a realização de estudos socioambientais regionalizados sobre a expansão do H2BC, considerando aspectos como o uso da água, os impactos sobre cadeias produtivas locais, o potencial de geração de emprego e os requisitos de compatibilização ambiental e social dos empreendimentos. </t>
  </si>
  <si>
    <t>A EPE acompanha as perspectivas de expansão de grandes cargas e os eventuais impactos no sistema elétrico, estando em constante busca de aprimoramentos metodológocos.</t>
  </si>
  <si>
    <t>Grandes cargas; Impactos socioambientais</t>
  </si>
  <si>
    <t>8.7.3</t>
  </si>
  <si>
    <t>No tratamento do biohidrogênio, o PDE apresenta as vantagens comparativas do Brasil. O documento destaca a abundância de biomassa residual e a elevada produtividade agrícola, bem como o potencial de rotas baseadas em bagaço, cavaco, etanol, biometano, biogás, glicerina e licor negro. O PDE também afirma que o biohidrogênio pode se articular com novas demandas em SAF, diesel verde, fertilizantes e metanol, criando uma demanda firme e fortalecendo a relação entre H2BC e bioenergia.</t>
  </si>
  <si>
    <t>5. Avaliação do potencial brasileiro de produção de hidrogênio com biomassa e estudo comparativo dos custos com as demais rotas
A abordagem apresentada nos planos pode ser enriquecida com análises adicionais sobre as especificidades territoriais, a disponibilidade e a concorrência por biomassa, bem como sobre os aspectos logísticos e as características das diferentes rotas tecnológicas. 
Deste modo, recomenda-se que o aprofundamento da análise do biohidrogênio por meio de um mapeamento regionalizado de potencial técnico e econômico que contemple a disponibilidade de resíduos, os custos e gargalos logísticos, a competição entre usos energéticos e não energéticos da biomassa e as sinergias com cadeias já existentes de etanol, biogás, biometano e celulose.</t>
  </si>
  <si>
    <t>A EPE agradece sua contribuição e ratifica a importância da participação da sociedade na construção da estratégia de médio e longo prazos para o planejamento energético nacional. Parte da análise solicitada encontra-se na nota técnica "Hidrogênio e Biomassa: Oportunidades para produção e uso de hidrogênio em sistemas de bioenergia", disponível no site da EPE.</t>
  </si>
  <si>
    <t>Hidrogênio; Biomassa; Biocombustíveis avançados; Resíduos</t>
  </si>
  <si>
    <t>Grupo de Estudos do Setor Elétrico (Gesel/UFRJ) - CONTRIBUIÇÃO 5</t>
  </si>
  <si>
    <t xml:space="preserve">O documento destaca a urgência de criar metodologias e sinalizações econômicas que capturem e valorem ganhos que vão "além da Garantia Física". É imperativo que haja o reconhecimento financeiro e a remuneração apropriada pelo serviço de estabilização prestado ao Sistema Interligado Nacional (SIN). A busca por soluções para remunerar esses serviços é apontada como o principal vetor estrutural para a modernização do parque gerador. </t>
  </si>
  <si>
    <t>1. Valoração além da Garantia Física
Propõe-se um modelo econômico-comercial em múltiplas camadas para SAH, capaz de superar a remuneração baseada apenas na geração líquida de energia e reconhecer o valor sistêmico da capacidade, flexibilidade e serviços de estabilização prestados por essas usinas. O modelo incluiria remuneração explícita por capacidade e desempenho e um empilhamento de receitas (contratos de capacidade, arbitragem de energia e serviços ancilares). Também se sugere mecanismos de estabilização de receita (cap-and-floor), leilões de capacidade ou flexibilidade com requisitos mínimos de duração, e ajustes regulatórios para contabilização da energia de bombeamento e encargos associados.</t>
  </si>
  <si>
    <t>A EPE reconhece a importância da remuneração dos atributos das tecnologias, e aborda o tema no "Box 3.1 O futuro das hidrelétricas". Entretanto é importante esclarecer que o papel institucional da EPE é fornecer estudos e planejamento técnico de longo prazo para o setor elétrico, subsidiando a formulação de políticas públicas pelo Ministério de Minas e Energia e decisões regulatórias da Agência Nacional de Energia Elétrica, sempre com foco na segurança do suprimento, modicidade tarifária e eficiência sistêmica. Os estudos reconhecem o desafio regulatório em calibrar corretamente a alocação de custos e benefícios das tecnologias de geração entre ambientes de contratação.</t>
  </si>
  <si>
    <t xml:space="preserve">Para viabilizar economicamente um potencial estimado de 50 GW em repotenciação e modernização, o PDE aponta que são necessários aprimoramentos regulatórios e incentivos econômicos capazes de mobilizar os investidores. O Leilão de Reserva de Capacidade na forma de Potência (LRCAP) é expressamente citado como um mecanismo que reforça a importância de contratar e remunerar a fonte por sua contribuição em potência e flexibilidade operativa. </t>
  </si>
  <si>
    <t xml:space="preserve">2. Aprimoramento Regulatório e Mecanismos de Mercado
Sugere-se a adoção de contratos de longo prazo (cerca de 30 anos) para compatibilizar o elevado CAPEX e a longa vida útil dos empreendimentos. Para reduzir riscos aos investidores, sugere-se o uso de regras claras de contabilização da energia de bombeamento e medição segregada em projetos de repotenciação. Complementarmente, recomenda-se incluir metas indicativas de capacidade no PDE e adotar incentivos fiscais e apoio financeiro para estudos iniciais, como REIDI e grants, a fim de reduzir custos e estimular o desenvolvimento de projetos. </t>
  </si>
  <si>
    <t>A EPE agradece a contribuição. É importante esclarecer que o papel institucional da EPE é fornecer estudos e planejamento técnico de longo prazo para o setor elétrico, subsidiando a formulação de políticas públicas pelo Ministério de Minas e Energia e decisões regulatórias da Agência Nacional de Energia Elétrica, sempre com foco na segurança do suprimento, modicidade tarifária e eficiência sistêmica. Os estudos reconhecem o desafio regulatório em calibrar corretamente os incentivos e a alocação de custos entre ambientes de contratação, evitando distorções e subsídios cruzados indevidos, ao mesmo tempo em que se assegura a confiabilidade do sistema como um todo.</t>
  </si>
  <si>
    <t>Repotenciação e modernização de UHE</t>
  </si>
  <si>
    <t xml:space="preserve">Com cerca de 16 GW de capacidade instalada atrelada a outorgas que vencem no horizonte decenal, e considerando que grande parte dessas usinas ultrapassará 40 anos de operação, o novo período de concessões é visto como a janela de oportunidade ideal para exigir e atrair novos investimentos. O modelo de renovação deve ser estruturado para equilibrar o interesse público, o retorno à União e a atratividade econômica para os investidores, garantindo a requalificação dos ativos em um ambiente de previsibilidade. </t>
  </si>
  <si>
    <t xml:space="preserve">3. Renovação das Concessões como catalisador
Sugere-se aproveitar a janela de renovação das concessões para estimular investimentos na modernização de hidrelétricas existentes, especialmente por meio do aumento de motorização com a adição de unidades reversíveis, transformando-as em sistemas de armazenamento. Para viabilizar esses investimentos, recomenda-se estabelecer diretrizes claras que compatibilizem os novos aportes com os contratos de concessão, seja por meio de garantias de indenização para ativos não depreciados, seja pela extensão do prazo de concessão, seguindo a experiência de Portugal. Também se propõe que a inclusão de máquinas reversíveis seja tratada como alteração de característica técnica da usina, permitindo processos de aprovação mais ágeis e com governança regulatória simplificada, dado o menor impacto ambiental dessas ampliações. </t>
  </si>
  <si>
    <t>A EPE reconhece a importância da remuneração dos atributos das tecnologias, e aborda o tema no "Box 3.1 O futuro das hidrelétricas". É importante esclarecer que o papel institucional da EPE é fornecer estudos e planejamento técnico de longo prazo para o setor elétrico, subsidiando a formulação de políticas públicas pelo Ministério de Minas e Energia e decisões regulatórias da Agência Nacional de Energia Elétrica, sempre com foco na segurança do suprimento, modicidade tarifária e eficiência sistêmica. Os diversos estudos reconhecem o desafio regulatório para abarcar corretamente os incentivos das diversas fontes.</t>
  </si>
  <si>
    <t xml:space="preserve">Para que as hidrelétricas prestem esses serviços ancilares com excelência, a modernização técnica almejada inclui a adoção de turbinas com maior faixa operacional (maior reserva de potência sincronizada), geradores de rotação variável (que fornecem inércia virtual e tempos de resposta mais curtos) e a hibridização das usinas com sistemas de baterias. </t>
  </si>
  <si>
    <t>4. Inovações Tecnológicas para a Flexibilidade
No âmbito do PDE, sugere-se a implementação de SAH como principal alternativa para modernizar o sistema elétrico e ampliar a oferta de serviços ancilares e flexibilidade. A estratégia central consiste na repotenciação de hidrelétricas existentes com a adição de unidades reversíveis, permitindo que as usinas também bombeiem água e atuem como sistemas de armazenamento. Para viabilizar essa modernização, recomenda-se que os concessionários atuais liderem os estudos e o desenvolvimento dos projetos, com um enquadramento regulatório simplificado que trate a inclusão das novas máquinas como alteração técnica da usina e assegure a segregação adequada das medições para evitar encargos indevidos. Como alternativa para novos projetos, destacam-se os SAH em circuito fechado, com menor impacto socioambiental e licenciamento mais ágil. Além disso, sugere-se criar incentivos regulatórios adicionais para concessionários que realizem essas modernizações quando elas trouxerem benefícios sistêmicos relevantes ao setor elétrico.</t>
  </si>
  <si>
    <t>Flexibilidade; Baterias</t>
  </si>
  <si>
    <t>Analisando a base de dados do caderno de transmissão do PDE, pode se observar que os estudos têm necessidades de curto prazo, quando não imediata. A limitação das informações de expansão da transmissão a horizontes mais imediatos, reduz a capacidade de antecipação das necessidades estruturais da rede elétrica e não favorece uma visão mais acertiva sobre necessidades de caráter indicativo, que poderiam ensejar maior conhecimento e preparação dos agentes e diversos “players” interessados.</t>
  </si>
  <si>
    <t>Considera-se recomendável que o PDE passe a apresentar a previsão indicativa de projetos de expansão ao longo de todo o horizonte decenal, ainda que com diferentes níveis de maturidade e detalhamento ao longo do tempo.</t>
  </si>
  <si>
    <t>Agradecemos a contribuição apresentada e as considerações sobre a importância de maior previsibilidade das expansões da transmissão ao longo do horizonte decenal. Destaca-se que o PDE 2035 contempla, em seu escopo, a avaliação das necessidades de expansão do sistema de transmissão ao longo de todo o horizonte de dez anos, considerando diferentes níveis de maturidade e detalhamento conforme o horizonte temporal analisado. Essa abordagem reflete as próprias características do planejamento, no qual os empreendimentos mais próximos no tempo apresentam maior grau de definição, enquanto aqueles de médio e longo prazo estão sujeitos a maior incerteza quanto à evolução da demanda, da geração e das condições sistêmicas. Adicionalmente, informa-se que, com a publicação da versão final do Plano, será disponibilizada a relação dos empreendimentos de transmissão considerados nos estudos, o que permitirá uma visão mais detalhada das expansões previstas e poderá contribuir para o atendimento das necessidades de informação apontadas. Cabe também destacar que, para uma visão mais abrangente e contínua do planejamento da transmissão, especialmente em horizontes que podem extrapolar o PDE, recomenda-se a utilização conjunta dos relatórios do Plano de Expansão da Transmissão (PET) / Plano de Expansão de Longo Prazo (PELP), elaborados e publicados semestralmente pela EPE. Esses relatórios complementam o PDE ao oferecerem uma visão de médio e longo prazo da evolução da rede, contribuindo para maior previsibilidade e suporte ao planejamento dos diversos agentes do setor. Dessa forma, entende-se que os instrumentos atualmente disponíveis já fornecem, de forma complementar, as informações necessárias para o acompanhamento da expansão da transmissão.</t>
  </si>
  <si>
    <t>Transmissão; Investimentos</t>
  </si>
  <si>
    <t>O Plano traz ainda alguns dos desafios e caminhos vislumbrados para o planejamento da transmissão considerando a fonte eólica offshore, tendo em vista a possibilidade de a fonte se tornar atrativa no horizonte de mais longo prazo...</t>
  </si>
  <si>
    <t xml:space="preserve">O Plano traz ainda alguns dos desafios e caminhos vislumbrados para o planejamento da transmissão considerando a fonte eólica offshore, tendo em vista a possibilidade de a fonte se tornar atrativa, além de possibilitar um melhor gerenciamento dos recursos hídricos armazenados em reservatórios, oferecendo maior flexibilidade na produção de energia e contribuindo para sua utilização mais eficiente em atividades humanas, industriais e no agronegócio.
</t>
  </si>
  <si>
    <t>Diante do crescimento projetado da demanda elétrica no Brasil e da necessidade de ampliar a flexibilidade operacional do sistema elétrico, torna-se cada vez mais relevante diversificar a matriz energética nacional, historicamente fortemente dependente da geração hidrelétrica. Nesse contexto, a energia eólica offshore apresenta características favoráveis, como elevados fatores de capacidade e maior previsibilidade em relação a outras fontes renováveis variáveis, além de complementar a geração solar fotovoltaica e contribuir para a estabilidade do sistema. A complementariedade entre a geração eólica e a hidrelétrica permite reduzir o despacho das usinas hidrelétricas em períodos de maior disponibilidade de vento, preservando água nos reservatórios para momentos de escassez hídrica ou de maior demanda energética. Dessa forma, os reservatórios podem ser utilizados de maneira mais estratégica, ampliando a flexibilidade operativa do sistema e possibilitando um gerenciamento mais eficiente dos recursos hídricos, conciliando a geração de energia com outros usos essenciais, como abastecimento humano, atividades industriais e o agronegócio. Assim, a integração da geração eólica offshore ao planejamento energético contribui para um sistema elétrico mais resiliente, eficiente e alinhado às diretrizes da transição energética.</t>
  </si>
  <si>
    <t>Agradecemos a contribuição apresentada.
Gostaríamos de destacar que os estudos de planejamento energético já consideram as características específicas da fonte eólica offshore nas simulações de otimização da expansão do sistema, bem como seus efeitos sobre o desempenho sistêmico em relação às demais fontes.
No caso específico do Capítulo 4, o objetivo principal foi explicitar os aspectos relacionados à conexão desses projetos e à expansão do sistema de transmissão necessária para viabilizar o escoamento da energia, caso a fonte venha a se tornar competitiva.
Ressalta-se que a fonte eólica offshore foi considerada como candidata à expansão do parque gerador no horizonte do Plano Decenal. Entretanto, não foi selecionada pelo modelo de expansão em função de sua atual falta de atratividade econômica nesse horizonte de análise. Ainda assim, vislumbra-se que essa fonte poderá se tornar competitiva no futuro, sendo necessário o desenvolvimento de seu arcabouço regulatório.
Dessa forma, entendemos que a inclusão proposta não se mostra aderente ao escopo do capítulo, razão pela qual a sugestão não foi acatada.</t>
  </si>
  <si>
    <t>Transmissão; Eólica offshore; Hidro; Flexibilidade</t>
  </si>
  <si>
    <t>3.7</t>
  </si>
  <si>
    <t>A conclusão do item 3.7, é que não será viável a expansão de termelétricas inflexíveis em razão de competitividade técnico econômica dos projetos. Desta forma, consideramos que tal restrição deve ser levada em consideração para efeitos de estimativa de requisito de potência para o horizonte decenal e para estimativa de demanda dos Leilões de Reserva de Capacidade que serão realizados em 2026. A própria minuta do PDE recomenda aumento e termelétricas flexíveis, para suprir requisito de potência necessário.</t>
  </si>
  <si>
    <t>Sobre este aspecto, a ABRAGET considera importante a análise de sensibilidade apresentada no item 3.7 da minuta do PDE 2035, que trata da Lei 15.269/2025, uma vez que diretrizes do artigo 20 da Lei 14.182/2021 restringem a competitividade para contratação das usinas termelétricas inflexíveis, sem falar no prazo exíguo para início de suprimento.</t>
  </si>
  <si>
    <t xml:space="preserve">O PDE constitui um instrumento de planejamento indicativo, e portanto sem caráter determinativo, que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Conforme descrito no item "3.1  Introdução" do relatório do PDE 2035, a elaboração do plano ao longo de 2025 ocorreu em um ambiente marcado por mudanças no arcabouço institucional e normativo. Ressalta-se que a atividade de planejamento é contínua e orientada ao aprimoramento a cada ciclo, de modo que as diretrizes futuras passem a refletir, de forma consistente, o cenário vigente. </t>
  </si>
  <si>
    <t xml:space="preserve">Enquanto as termelétricas atendem plenamente aos requisitos de adequacidade (atendimento a carga 24 horas por dia), segurança energética e segurança elétrica, as baterias apenas auxiliam, mas não resolvem, o requisito segurança elétrica e não atendem aos requisitos de adequacidade e segurança energética. Para atender com sistemas de armazenamento em baterias aos critérios de suprimento exigidos pelo CNPE (LOLP e PNS), somente para os horários de ponta, haverá necessidade uma análise técnica muito mais criteriosa, inclusive de custo-benefício ao consumidor. </t>
  </si>
  <si>
    <t>Por outro lado, o PDE considera também a necessidade de aumento de armazenamento para os anos iniciais devido ao incremento da participação das fontes renováveis variáveis. Sobre este caso particular, a ABRAGET considera um equívoco substituir usinas termelétricas por sistemas de armazenamento em baterias (BESS Battery Energy Storage System), principalmente para atendimento aos requisitos de confiabilidade de um sistema elétrico.</t>
  </si>
  <si>
    <t>Os sistemas de armazenamento em baterias são amplamente utilizados com enorme sucesso em vários mercados de eletricidade (ERCOT, Espanha, Califórnia). A expansão do SIN indicada no PDE 2035 atende integralmente os requisitos de energia e potência ao longo do horizonte decenal e, principalmente, com menor custo ao consumidor.</t>
  </si>
  <si>
    <t>Baterias</t>
  </si>
  <si>
    <t>Ao longo do horizonte, o PDE identifica necessidade mais expressiva de expansão da capacidade de exportação da região Nordeste, demandando reforços de transmissão para o escoamento dos excedentes de energia disponíveis e aumento da capacidade de importação da região Sul.
Para tanto, o documento propõe solução em corrente contínua de alta tensão (HVDC) para a integração e escoamento dos excedentes de geração localizada na região Nordeste.
A elevada expansão da transmissão de energia através de longas distâncias, impõe condições restritivas para estabilidade angular, de frequência e de tensão. Os recursos de geração baseados em inversores, IBR (Inverter-Based Resources), como são as usinas eólicas e solares, respondem dinamicamente de forma muito diferente da geração síncrona e, consequentemente, com efeito significativo no desempenho dinâmico.
À medida em que o sistema de transmissão se torna mais complexo, como no caso da expansão da interligação com bipolos de corrente contínua, sem o devido aumento de potência de curto-circuito local, é exigida do operador do sistema, ações de controle em intervalos de tempo menores (e até mesmo inviáveis) com o objetivo de “isolar” o problema de modo a não afetar demais partes do sistema. Ou seja, ficará muito difícil para o Operador contornar uma contingência nas condições que o sistema está sendo planejado.
Entendemos que a expansão da transmissão deveria ser realizada através de um critério econômico, onde a construção de nova linha de transmissão somente será aprovada quando os custos da expansão da transmissão forem suficientes para atender o crescimento estimado da demanda de energia, de forma a acomodar a expansão da geração renovável candidata, sem que haja impactos consideráveis na segurança elétrica e nas tarifas dos consumidores. Caso a estimativa de crescimento da demanda seja inferior ao montante de geração renovável candidata, estes projetos aguardam até que haja previsão de demanda necessária para o escoamento da energia através de nova linha de transmissão.</t>
  </si>
  <si>
    <t>A contribuição destaca que o PDE projeta significativa necessidade de expansão da transmissão, especialmente para escoar excedentes do Nordeste, com uso de soluções em HVDC. Aponta que essa expansão em longas distâncias, combinada ao aumento de fontes baseadas em inversores (eólicas e solares), pode gerar desafios relevantes para a estabilidade do sistema (angular, de frequência e de tensão), aumentando a complexidade operativa.
Argumenta que, sem reforço adequado da potência de curto-circuito, o sistema pode exigir respostas operativas muito rápidas, dificultando o controle de contingências pelo operador.
Por fim, defende que a expansão da transmissão deve seguir critérios econômicos mais restritivos, sendo realizada apenas quando houver demanda suficiente para justificar os investimentos, evitando impactos na segurança do sistema e nos custos para os consumidores, e sugerindo que projetos de geração aguardem maturação da demanda antes da expansão da rede.</t>
  </si>
  <si>
    <t>Agradecemos a contribuição apresentada e as considerações sobre os desafios associados à expansão da transmissão em longas distâncias e à crescente participação de recursos baseados em inversores no sistema elétrico. Ressalta-se que a expansão da transmissão é realizada primordialmente para o atendimento ao crescimento da demanda de energia elétrica, considerando, de forma integrada, a evolução da geração e os requisitos técnicos e operativos do Sistema Interligado Nacional. De fato, expansões em longa distância, como aquelas associadas ao escoamento de energia da Região Nordeste, trazem desafios relevantes para a estabilidade e a operação do sistema, especialmente em um contexto de maior participação de fontes renováveis com características distintas da geração síncrona tradicional. No entanto, é justamente para endereçar essas questões que os estudos de planejamento são desenvolvidos. Nesse sentido, os estudos conduzidos pela EPE avaliam múltiplos cenários de expansão e condições operativas, incorporando análises elétricas detalhadas que permitem identificar soluções que assegurem condições adequadas de operação, com níveis compatíveis de segurança, robustez e flexibilidade para o operador do sistema. Dessa forma, entende-se que as preocupações apontadas estão contempladas no processo de planejamento, que busca conciliar a viabilidade técnica, a economicidade e a segurança do sistema elétrico no horizonte de longo prazo.</t>
  </si>
  <si>
    <t>Transmissão; Novas tecnologias; Interligações</t>
  </si>
  <si>
    <t xml:space="preserve">[...] a energia intermitente da MMGD seria prontamente corrigida pela atuação da Bateria “armazenada”. Além disso, a proximidade elétrica da geração solar, da bateria e da demanda, evitaria incremento da imprevisibilidade do fluxo de potência nas Linhas de Transmissão e contribuiria para a minimização de curtailment. Nada justifica técnica e economicamente sistemas de transmissão de dimensões continentais, em corrente contínua ou alternada, para transmissão de energia com nível de intermitência grande diária.  </t>
  </si>
  <si>
    <t xml:space="preserve">A colocação de BESS na rede de distribuição certamente é a melhor alternativa para equacionar o problema da expansão da MMGD, uma vez que a experiência internacional mostra que as mesmas atuam melhor em sistemas de Baixa Tensão e “ilhados”. </t>
  </si>
  <si>
    <t>A EPE reconhece o armazenamento por baterias como uma das alternativas consideradas no contexto da expansão da MMGD. A avaliação dessas alternativas envolve diferentes possibilidades tecnológicas e contextos de aplicação. A EPE mantém o acompanhamento dos temas relacionados ao setor em seus estudos e análises e agradece a contribuição e a perspectiva apresentada.</t>
  </si>
  <si>
    <t>Baterias; MMGD; Curtailment; Renováveis variáveis</t>
  </si>
  <si>
    <t>Por último, a minuta do PDE indica a participação acumulada de 3,3 GW em programas de Resposta de Demanda até o final do horizonte. Entendemos que programas de Resposta da Demanda são mecanismos voluntários e meramente operativos, conduzidos pelo Operador, com o objetivo de reduzir o consumo de energia. Desta forma não deveriam ser adotados como premissas para estudos de planejamento da expansão de longo prazo.</t>
  </si>
  <si>
    <t>A resposta da demanda (RD) é tratada no PDE, com diversas melhorias, desde o ciclo do PDE 2029. Em relação ao potencial indicado, custos e outras variáveis, estão disponibilizados nos estudos realizados pela EPE nos últimos anos, com destaque temos o relatório "Potencial Técnico, Econômico e de mercado da Resposta da Demanda com foco no setor industrial", disponível no site da EPE para apreciação. Lembrando sempre que a RD indicada no PDE é aquela garantida por leilões, inclusive já com dois realizados pelo ONS nos últimos anos, com relativo sucesso. Essa garantia ou oferta "firme" para atendimento da carga tem se mostrado com sucesso em mercados em que a RD já é disponível há alguns anos, com destaque para a PJM, IESO Ontário, dentre outras. A expansão do SIN indicada no PDE 2035 é robusta e atende integralmente os requisitos de energia e potência ao longo do horizonte decenal e, principalmente, com menor custo ao consumidor.</t>
  </si>
  <si>
    <t>3.3.2</t>
  </si>
  <si>
    <t>A Figura 3-9 apresenta as condições operativas do Caso Base comparadas aos limites para atendimento aos dois critérios. No gráfico (a) nota-se que o limite para o CVaR 10% do CMO (para a média dos quatro patamares de carga), em base mensal, é violado a partir do segundo semestre de 2027, com tendência de crescimento ao longo dos anos e aumento no período seco, perfil já verificado em outros PDEs. Já o gráfico (b) apresenta a média dos 1% piores cenários da Energia Não Suprida (CVaR 1% ENS), em base anual, onde identifica-se que o limite para esse critério é violado apenas em 2033.</t>
  </si>
  <si>
    <t>A Figura 3-9 apresenta as condições operativas do Caso Base comparadas aos limites para atendimento aos dois critérios. No gráfico (a) nota-se que o limite para o CVaR 10% do CMO (para a média dos quatro patamares de carga), em base mensal, é violado a partir do segundo semestre de 2027, com tendência de crescimento ao longo dos anos e aumento no período seco, perfil já verificado em outros PDEs. Já o gráfico (b) apresenta a média dos 1% piores cenários da Energia Não Suprida (CVaR 1% ENS), em base anual, onde identifica-se que o limite para esse critério é violado apenas em 2033.
Adicionalmente, também foi estruturada uma simulação com o CVaR 3% e LOLP 3%, em concordância com a Nota Técnica nº 131/2024/DPOG/SNTEP – NT 131/2024, a qual apresenta estes valores como os que melhor atendem aos critérios de avaliação "Segurança do SIN" e "Economicidade".</t>
  </si>
  <si>
    <t>Visto que a NT 131/2024 foi fruto de um processo de Consulta Pública e apresenta um relatório de impacto regulatório, entende-se que este estudo já se encontra em fase avançada. Portanto, recomenda-se que o PDE 2035 contemple simulações considerando o CVaR e LOLP de 3%, mesmo que este ainda não componha o Cenário de Referência.</t>
  </si>
  <si>
    <t>As condições de suprimento são permanentemente avaliadas e respeitando a governança do setor elétrico nacional. Os critérios de suprimento são definidos pelo Conselho Nacional de Política Energética (CNPE) e respectivas portarias referenciadas no documento do Plano Decenal.</t>
  </si>
  <si>
    <t>Deve-se destacar também que, em virtude das simulações de requisito terem sido iniciadas no primeiro semestre de 2025, para as usinas vencedoras do Leilão de Reserva de Capacidade na forma de Potência realizado no ano de 2021 foram consideradas as datas de entrada em operação originais durante as simulações. No entanto, mediante decisão do Comitê de Monitoramento do Setor Elétrico (CMSE), várias dessas usinas acordaram o adiantamento da entrada em operação, tornando-se disponíveis já no segundo semestre de 2025. O montante de oferta existente disponibilizada nas condições acima totaliza mais de 6.000 MW, superando, com folga, a necessidade identificada para 2026.</t>
  </si>
  <si>
    <t>Deve-se destacar também que, em virtude das simulações de requisito terem sido iniciadas no primeiro semestre de 2025, para as usinas vencedoras do Leilão de Reserva de Capacidade na forma de Potência realizado no ano de 2021 foram consideradas as datas de entrada em operação originais durante as simulações. No entanto, mediante decisão do Comitê de Monitoramento do Setor Elétrico (CMSE), várias dessas usinas acordaram o adiantamento da entrada em operação, tornando-se disponíveis já no segundo semestre de 2025.</t>
  </si>
  <si>
    <t>Proposta de retirada do trecho que fala que o adiantamento de contratos de usinas que só entrariam em 1º de julho de 2026 seria suficiente para cobrir o requisito de potência de 2026. Assim como as usinas previstas na Lei nº 14.182/2021 estavam sendo consideradas nos cenários de projeção, entende-se que as usinas contratadas via leilão também o estejam. Deste modo, o fato de as projeções terem sido calculadas em algum mês de 2025 que seja anterior à entrada antecipada dessas usinas em operação, não deveria impactar no requisito de potência de 2026, uma vez que elas já estavam consideradas na projeção.</t>
  </si>
  <si>
    <t>O Plano Decenal de Expansão de Energia (PDE) constitui um instrumento de planejamento indicativo, e portanto sem caráter determinativo, que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Conforme descrito no item "3.1  Introdução" do relatório do PDE 2035, a elaboração do plano ao longo de 2025 ocorreu em um ambiente marcado por mudanças no arcabouço institucional e normativo. Ressalta-se que a atividade de planejamento é contínua e orientada ao aprimoramento a cada ciclo, de modo que as diretrizes futuras passem a refletir, de forma consistente, o cenário vigente.</t>
  </si>
  <si>
    <t>Especificamente sobre eventuais requisitos para o final do ano de 2026, no caso de verificação de cenários de baixa hidrologia, as necessidades podem ser atendidas através de mecanismos que garantam em operação usinas que não têm contrato regulado vigente no momento do requisito, além de mecanismos com tempo reduzido de implantação, como a resposta da demanda ou flexibilização de restrições hidrelétricas que promovam maior disponibilidade de potência.</t>
  </si>
  <si>
    <t>Especificamente sobre eventuais requisitos para o final do ano de 2026, no caso de verificação de cenários de baixa hidrologia, é necessário prever medidas de atendimento firme e contínuo das necessidades, além de mecanismos com tempo reduzido de implantação, como a resposta da demanda ou flexibilização de restrições hidrelétricas que promovam maior disponibilidade de potência.</t>
  </si>
  <si>
    <t>Apesar de ser uma alternativa interessante para o setor elétrico, esse tipo de contratação representa riscos aos empreendedores e, no caso das usinas termelétricas movidas a gás natural, representa um risco a toda a infraestrutura de suprimento, transporte, armazenamento do combustível, ao reduzir a previsibilidade do gerador e de todos os membros da cadeia logística no médio e longo prazo. A contratação emergencial de termelétricas também onera o sistema e é necessário analisar o trade-off entre contratação de longo prazo e essas contratações esporádicas, principalmente quanto à previsibilidade da modididade tarifária e do repasse aos consumidores finais. Ao considerarmos o planejamento energético integrado, a previsibilidade de longo prazo é importante para assegurar o desenvolvimento das cadeias relativas à matriz elétrica e de outros energéticos, como a de gás natural.</t>
  </si>
  <si>
    <t>As condições de suprimento são permanentemente avaliadas e respeitando a governança do setor elétrico nacional. Os critérios de suprimento são definidos pelo Conselho Nacional de Política Energética (CNPE) e respectivas portarias referenciadas no documento do Plano Decenal. Nesse sentido, as atividades de planejamento e operação do setor elétrico contam com extensa troca de experiências e premissas para que as necessidades sistêmicas sejam indicadas e reflitam a devida coerência em seus resultados.</t>
  </si>
  <si>
    <t>3.5.2</t>
  </si>
  <si>
    <t>No entanto, assim como destacado na seção 3.3.2, o adiantamento da entrada em operação das usinas contratadas no LRCAP de 2021 realizado por decisão CMSE ainda em 2025 já poderia atender essa indicação.</t>
  </si>
  <si>
    <t>A expansão indicativa de térmicas inflexíveis, garantida pela redação anterior da Lei 14.182/2021, alcança os 7,2 GW em 2031 e permanece constante até o final do horizonte analisado.</t>
  </si>
  <si>
    <t>Propõe-se a retirada deste trecho. A TAG considera importante salientar que estas térmicas estavam previstas na Lei nº 14.182/2021, cuja contratação foi revogada pela Lei nº 15.269, de 24 de novembro de 2025. A Lei nº 15.269/2025 manteve a contratação até 2040 de térmicas a carvão que utilizam combustível nacional, a contratação de hidrelétricas, com entradas a partir de 2032, e 3 GW de usinas termelétricas a biomassa, mas sem data para que esta contratação ocorra.</t>
  </si>
  <si>
    <t>O Plano Decenal de Expansão de Energia (PDE) constitui um instrumento de planejamento indicativo, e portanto sem caráter determinativo, que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Conforme descrito no item "3.1  Introdução" do relatório do PDE 2035, a elaboração do plano ao longo de 2025 ocorreu em um ambiente marcado por mudanças no arcabouço institucional e normativo. Ressalta-se que a atividade de planejamento é contínua e orientada ao aprimoramento a cada ciclo, de modo que as diretrizes futuras passem a refletir, de forma consistente, o cenário vigente. As alterações contidas na Lei nº 15.269/2025 só estarão refletidas, na íntegra, no próximo ciclo do PDE.</t>
  </si>
  <si>
    <t>Capítulo 7</t>
  </si>
  <si>
    <t>7.3.2</t>
  </si>
  <si>
    <t>No horizonte do estudo, está prevista a entrada em operação, em 2026, das UTEs Portocém e Trombudo, vencedoras de leilões de energia (MME, 2024a). Destaca-se uma retomada da demanda termelétrica máxima a partir de 2026, reflexo da reintegração de alguns empreendimentos que voltam a apresentar previsão de consumo nos anos seguintes após sua saída em 2024. Entre essas usinas estão Seropédica, TermoPernambuco, TermoRio, Canoas e William Arjona, que passam a compor novamente o cenário de demanda a partir de 2026 e 2027. Apesar da previsão de saída das UTEs Maranhão IV e Maranhão V em 2028, e Vale do Açu em 2029 que não retornam à operação no horizonte deste PDE, a redução de consumo resultante é compensada pelo retorno de operação das usinas mencionadas anteriormente.</t>
  </si>
  <si>
    <t>Risco e profundidade de déficit de potência: em base mensal, são avaliados os 5% piores cenários de atendimento à demanda máxima de potência, onde a média desses cenários não pode ser superior à 5% da demanda instantânea do SIN e de cada subsistema.</t>
  </si>
  <si>
    <t>O projeto do Ponto de Saída Buriti se trata do investimento necessário para atender a nova demanda termelétrica de Manaus I decorrente do leilão de reserva de capacidade na forma de energia de 2022.</t>
  </si>
  <si>
    <t>Agradecemos a contribuição para que a EPE possa aprimorar os seus estudos referentes ao planejamento do setor de gás natural. Destacamos que as condições de suprimento são permanentemente avaliadas e respeitando a governança do setor elétrico nacional. No Capítulo 3 está a avaliação do atendimento aos critérios de suprimento de energia e potência, conforme são definidos pelo Conselho Nacional de Política Energética (CNPE) e respectivas portarias referenciadas no documento.</t>
  </si>
  <si>
    <t>Gás natural; Termelétrica</t>
  </si>
  <si>
    <t>Por fim, as demais demandas termelétricas indicativas (não relacionadas à Lei nº 14.182/2021) foram consideradas como não interligadas à malha integrada de gás natural para fins de premissa deste PDE.</t>
  </si>
  <si>
    <t>Agradecemos a contribuição para que a EPE possa aprimorar os seus estudos referentes ao planejamento do setor de gás natural. Informamos que o conteúdo da contribuição já foi alertado no parágrafo anterior. Reforçamos que, como o PDE 2035 foi construído no período de transição entre diretrizes, as alterações contidas na Lei nº 15.269/2025 só estarão refletidas, na íntegra, no próximo ciclo do PDE.</t>
  </si>
  <si>
    <t>7.3.3</t>
  </si>
  <si>
    <t>A Demanda Não Termelétrica apresenta um crescimento suave, característico deste segmento. Em relação à demanda atendida pelas CSLGCs (industrial, residencial, comercial e transportes), um crescimento de 2,9% a.a. é observado ao longo do horizonte do estudo. Como destaque, os principais estados consumidores nesse segmento são: São Paulo, Rio de Janeiro, Bahia, Minas Gerais e Espírito Santo. O setor industrial tem predominância na demanda atendida por CSLGCs, e o crescimento projetado inclui a conversão de algumas unidades produtivas de fontes energéticas tradicionais, principalmente o óleo combustível, para o gás natural.</t>
  </si>
  <si>
    <t>Loss of Load Probability (LOLP) ≤ 5%</t>
  </si>
  <si>
    <t>Importante destacar o projeto de reclassificação do duto integrante do Terminal de Regaseificação da Bahia (TRBA) como duto de transporte para atendimento das demandas da Malha Bahia.</t>
  </si>
  <si>
    <t>Agradecemos a contribuição para que a EPE possa aprimorar os seus estudos referentes ao planejamento do setor de gás natural. Descatamos que a seção é puramente informativa quanto às premissas e projeções da demanda de gás natural, não sendo tratada nesta seção nenhuma análise de infraestrura necessária para o seu atendimento. A seção 7.6 é responsável por avaliar a infraestrutura com bases nos dados de oferta e demanda projetados.</t>
  </si>
  <si>
    <t>Gás natural; Infraestrutura; GNL; Gasoduto</t>
  </si>
  <si>
    <t>N/A</t>
  </si>
  <si>
    <t>Risco de déficit de potência: em base anual, possui um limite de 5% de probabilidade de ocorrência de qualquer déficit por motivo de insuficiência de capacidade de potência, para o SIN e para cada subsistema.</t>
  </si>
  <si>
    <t>Sugestão de inserção de parágrafo sobre a importância da ampliação do acesso a malha integrada de transporte no estado de Minas Gerais através da conexão da malha de distribuição com o transporte.</t>
  </si>
  <si>
    <t>Agradecemos a contribuição para que a EPE possa aprimorar os seus estudos referentes ao planejamento do setor de gás natural. Descatamos que a seção é puramente informativa quanto as premissas e projeção da demanda de gás natural, não sendo tratado nesta seção nenhuma análise de infraestrura necessária para o seu atendimento. A seção 7.6 é responsável por avaliar a infraestrutura com bases nos dados de oferta e demanda projetados.</t>
  </si>
  <si>
    <t>Gás natural; Infraestrutura; Acesso de terceiros; Gasoduto</t>
  </si>
  <si>
    <t>7.5</t>
  </si>
  <si>
    <t>Identifica-se assim, a necessidade de expansão da capacidade de transporte da malha de gasodutos para viabilizar a comercialização integral dos potenciais de oferta. No entanto, enquanto essas expansões não estiverem operacionais, esses volumes excedentes de gás natural, bem como aqueles que não puderem ser movimentados por questões de infraestrutura, poderiam ser distribuídos aos consumidores finais não conectados à malha por meio de modais logísticos alternativos, como o transporte de gás natural na condição de GNL ou GNC.</t>
  </si>
  <si>
    <t>Acrescentar ao final do texto original:
Cabe salientar que mesmo iniciativas de pequena escala como o GNC a granel, podem implicar em investimentos na rede de gasodutos de transporte, uma vez que o gás distribuído por modais alternativos pode ser retirado da malha integrada, podendo demandar a criação de novos Pontos de Saída.</t>
  </si>
  <si>
    <t>O gás natural em pequena escala, como GNC a granel, pode demandar investimentos na malha de transporte para atendimento do mercado, visto que o gás natural pode ser retirado da malha integrada de gasodutos, não apenas ampliando a capilaridade do uso do gás, mas também contribuindo para a diversificação de seu uso.</t>
  </si>
  <si>
    <t>Agradecemos a contribuição para que a EPE possa aprimorar os seus estudos referentes ao planejamento do setor de gás natural. Ressaltamos que a contribuição é válida, mas aplicável apenas em alguns casos. Como foi mencionado de uma forma genérica, optamos por manter a redação original.</t>
  </si>
  <si>
    <t>Gás natural; Infraestrutura; Pequena escala; Gasoduto</t>
  </si>
  <si>
    <t>7.6.1</t>
  </si>
  <si>
    <t>Em relação às simulações termofluido-hidráulicas para este subsistema, foram localizadas restrições para o atendimento das demandas projetadas no horizonte deste PDE apenas no primeiro ano simulado, em 2026. Conforme já identificado no PDE 2034, existe uma restrição de atendimento de grandes demandas de gás em seu trecho setentrional a partir do gasoduto Nordestão, agravada pelo do fim da operação do terminal de GNL de Pecém/CE. Essa restrição afeta diretamente o atendimento da demanda termelétrica, na capacidade máxima da UTE Termoaçu, no Rio Grande do Norte. Assim, para conseguir atender às demais demandas de gás natural da malha existente no primeiro ano simulado, foi necessário o desligamento dessa demanda termelétrica. Contudo, mesmo com as restrições de movimentação do gás natural, operacionalmente a UTE Termoaçu ainda poderia ser atendida de forma parcial.
A partir da simulação do ano de 2030, no entanto, essa restrição não acontece, pois não está previsto despacho da UTE Termoaçu em função de não renovação do contrato de fornecimento de eletricidade por esta usina. Para 2035, mesmo que a UTE Termoaçu ou outra demanda da mesma magnitude estivesse ativa, o aumento da oferta da UPGN de Guamaré/RN, no fim do horizonte, seria suficiente para este atendimento.
Ademais, observou-se que o aumento da oferta de gás natural no Sistema Nordeste tornou possível o atendimento da demanda termelétrica da UTE Porto de Sergipe I (cerca de 6,5 milhões de m³/dia na sua demanda máxima) a partir da oferta nacional, no fim do período, em 2035. Cabe destacar que, embora este cenário seja possível em 2035, na prática, o perfil de atendimento desta demanda, intermitente, exige a conciliação com a estrutura de monetização de gás por algum produtor para o real atendimento desta usina com gás nacional.</t>
  </si>
  <si>
    <t>Levando em consideração as fontes de injeções atuais, enxergamos restrição na malha de gasodutos de transporte entre Pernambuco e Ceará para todos os cenários futuros, considerando demanda de indústria e/ou térmicas. Neste cenário, o gargalo da rede de transporte para abastecimento da região Nordeste é um problema estrutural e de longo prazo. Cabe salientar que, a depender da materialização de projeções de demanda, novos investimentos em expansão da malha integrada com base em loops de dutos e expansões de estações de compressão existentes são necessários.</t>
  </si>
  <si>
    <t>Agradecemos a contribuição para que a EPE possa aprimorar os seus estudos referentes ao planejamento do setor de gás natural. Salientamos que os resultados demonstrados na seção 7.6 são consequência das premissas assumidas de oferta, demanda e da infraestrutura modelada. A depender da variação de um ou mais parâmetros desse modelo, outros resultados são possíveis.</t>
  </si>
  <si>
    <t>Gás natural; Infraestrutura; Gasoduto; Gargalo</t>
  </si>
  <si>
    <t>Por fim, ressalta-se que em consequência do aumento da oferta no Nordeste, a região tenderá a uma maior independência quanto ao gás natural importado, embora ainda necessitando destas fontes com o propósito maior de balanceamento da malha.</t>
  </si>
  <si>
    <t>Por fim, ressalta-se que em consequência do aumento da oferta no Nordeste e do investimento em infraestruturas necessárias, como a ECOMP Itajuípe na Bahia, que garante suprimento e redundância ao sistema, a região tenderá a uma maior independência quanto ao gás natural importado, embora ainda necessitando destas fontes com o propósito maior de balanceamento da malha.</t>
  </si>
  <si>
    <t>Importante notar que a região Nordeste adquire maior independência quanto ao gás natural não somente por conta do aumento da oferta na região, mas também por conta do investimento no projeto ECOMP Itajuípe, que garante segurança de suprimento e a redundância necessárias ao sistema.</t>
  </si>
  <si>
    <t>Agradecemos a contribuição para que a EPE possa aprimorar os seus estudos referentes ao planejamento do setor de gás natural. Entendemos que a redação original já atende ao propósito de construção do fechamento dessa seção.</t>
  </si>
  <si>
    <t>Gás natural; Infraestrutura</t>
  </si>
  <si>
    <t>7.6.2</t>
  </si>
  <si>
    <t>O caso base para esta malha considera, como no PDE 2034, que o terminal de GNL do Porto do Açu localizado em São João da Barra/RJ, estaria conectado à malha integrada a partir de 2030, através de um duto a ser definido. Isto permitiria diversificação de fontes de gás para as usinas ali localizadas, devido à possibilidade de atendimento com gás da malha integrada.</t>
  </si>
  <si>
    <t>O caso base para esta malha considera, como no PDE 2034, que o terminal de GNL do Porto do Açu localizado em São João da Barra/RJ, estaria conectado à malha integrada a partir de 2030, através do GASOG, alternativa que se mostrou mais eficiente para a conexão desta fonte de suprimento à rede de transporte. Isto permitiria diversificação de fontes de gás para as usinas ali localizadas, devido à possibilidade de atendimento com gás da malha integrada.</t>
  </si>
  <si>
    <t>O GASOG é um gasoduto bidirecional de 45,5 km que conectará o terminal de GNL da GNA, no Porto do Açu, ao Gasoduto Cabiúnas–Vitória (GASCAV), com capacidade de até 12 milhões de m³/dia. A adoção do GASOG como alternativa para a conexão do terminal à malha integrada mostra-se a solução mais eficiente e aderente ao planejamento setorial, conforme apontado no PNBIIGB, além de reforçar a segurança energética regional, ampliar a flexibilidade operativa da malha e possibilitar a expansão industrial no entorno do Porto do Açu, ao permitir diversificação de fontes de suprimento para as usinas e consumidores locais.</t>
  </si>
  <si>
    <t>Agradecemos a contribuição para que a EPE possa aprimorar os seus estudos referentes ao planejamento do setor de gás natural. Ressalta-se que, uma vez que o PNIIGB ainda não foi aprovado e publicado pelo MME, optou-se por manter a redação original, sem a definição de uma alternativa como preferencial em relação à outra neste ciclo do PDE.</t>
  </si>
  <si>
    <t>Gás natural; Infraestrutura; Gasoduto; GNL</t>
  </si>
  <si>
    <t>7.7</t>
  </si>
  <si>
    <t>Seguindo a jusante na cadeia de gás natural, sobre as UPGNs previstas, no cenário de referência foi considerada a UPGN de Miranga/BA, projeto da PetroRecôncavo que será localizado no município de Pojuca na Bahia. Estão previstos investimentos de R$ 344 milhões, com início das obras estimado para 2026 e entrada em operação prevista para 2027 (CPG, 2024; PETRORECONCAVO, 2024). Conforme mencionado sobre a prerrogativa legal trazida pelo Artigo 6-F do Decreto 10.712/2021 modificado pelo Decreto 12.153/2024, este projeto foi analisado pela EPE, a pedido da ANP. O projeto foi considerado como compatível com o planejamento setorial, tendo sido recomendada sua outorga de autorização pela ANP.</t>
  </si>
  <si>
    <t>Acrescentar ao final do texto original:
A conexão de UPGNs à malha integrada de transporte é benéfica para a diversificação de fontes de suprimento ao mercado e pode demandar novos investimentos, como Pontos de Entrada ou mesmo novos ramais.</t>
  </si>
  <si>
    <t>A conexão de UPGNs à malha integrada fortalece a diversificação das fontes de suprimento e aumenta a flexibilidade operacional do sistema de transporte, ao criar novos pontos de injeção que contribuem para a otimização dos fluxos, a segurança energética e a resiliência da rede.</t>
  </si>
  <si>
    <t>Agradecemos a contribuição para que a EPE possa aprimorar os seus estudos referentes ao planejamento do setor de gás natural. Informamos que a incorporação da menção aos elementos de conexão serão citados na versão revisada do PDE 2035 pós Consulta Pública.</t>
  </si>
  <si>
    <t>Gás natural; Infraestrutura; Flexibilidade</t>
  </si>
  <si>
    <t>A expansão indicativa para o período 2026-2035, na Minuta do Plano Decenal de Expansão de Energia 2035 (PDE 2035), prevê o acréscimo de 4,4 GW em usinas térmicas de fonte renovável (biomassa, biogás e resíduos sólidos urbanos), inovando depois de anos de alerta das Associações Setoriais quanto a números pouco representativos de expansão decenal, considerados nos anos anteriores.
No PDE 2034, a previsão de acréscimo para a biomassa era de apenas 1.947 MW. A nova minuta do PDE 2035 eleva essa marca para 4.388 MW — um aumento de 125%. Embora o potencial real da biomassa no Brasil seja ainda maior, o setor parabeniza a reavaliação da fonte como peça fundamental na expansão decenal.
Ainda que parcial, dado o potencial real que a biomassa tem no país, a Associação cumprimenta o MME pela (re)avaliação de que a expansão da biomassa pode ser bem mais representativa do que tem sido considerada nos Planos Decenais anteriores.
Contudo, a expansão projetada enfrenta uma ameaça crítica: o curtailment (cortes de geração), que poderá se dar sem critérios que considerem as especificidades da biomassa em usinas tipo III.
A expansão da bioeletricidade pode ser severamente comprometida se não houver uma regulamentação clara sobre o papel das usinas de biomassa frente ao problema do curtailment, em especial as de modalidade Tipo III.
Os setores elétrico e da biomassa vivem um momento de tensão regulatória, com a recente determinação da ANEEL para que distribuidoras elaborem planos de corte para usinas Tipo III sem uma observação específica do contexto das usinas à biomassa e sem uma valoração financeira adequada quanto aos eventuais prejuízos, criando um cenário de insegurança para investidores. 
As usinas a biomassa (Tipos III, II-B e II-C) operam majoritariamente com turbinas de contrapressão e extração-condensação com a capacidade de extrair vapor de processo para atender as demandas variadas e dedicadas para a indústria associada à UTE, trabalhando na condição de 100% inflexível, no conceito de cogeração, caracterizando dificuldade de se definir uma geração mínima por unidade geradora, no caso de exportação para o SIN em eventuais momentos de restrição, por conta da complexidade e variabilidade da própria produção associada da sua indústria.
Uma restrição forçada de geração nestas UTEs acarreta prejuízos que vão além do setor elétrico:
• Quebra da Produção Industrial: O prejuízo mais vultoso seria a interrupção da indústria principal (açúcar, etanol, papel, etc.), afetando tanto a produção futura quanto a que está em processamento.
• Impacto Financeiro Desproporcional: Comparadas a usinas estritamente geradoras, as indústrias com parques cogeradores associados sofrem danos severos em seu faturamento e potenciais penalidades contratuais no setor elétrico, ainda sem tratamento regulatório definido.
• Instabilidade Operacional: A restrição pode comprometer a sincronização com a rede, mantendo a usina desligada por períodos maiores que o planejado, prejudicando, inclusive, a capacidade de prover potência e energia para a "rampa de geração" necessárias para cobrir a queda das fontes intermitentes.
Mesmo a perda financeira da receita de geração de eletricidade, que pode ocasionar penalidades gravosas contratuais assumidas pelos agentes no setor elétrico, ainda não tem perspectivas de tratamento regulatório, criando incertezas no ambiente de negócio da cogeração e no seu desenvolvimento no Brasil.
A UTE a biomassa opera primariamente para consumir o resíduo da produção gerado pelo processamento dos produtos na indústria principal, na essência da economia circular. A parada forçada na produção de bioeletricidade poderia criar um problema de gerenciamento de resíduos (acúmulo de bagaço, cavaco, casca de arroz não queimados e biogás gerado). A queima desses combustíveis é essencial para a logística, a gestão ambiental, a segurança nas indústrias, evitar incêndios e prover a eficiência geral das unidades geradoras e das indústrias associadas às térmicas.
Por outro lado, a restrição à geração poderia representar um risco para a continuidade da produção de biocombustíveis e, consequentemente, ao fornecimento estável da matéria orgânica que alimenta as plantas de biogás, biometano e biofertilizantes. Tal interrupção romperia a sinergia produtiva entre a indústria agroenergética e as unidades de valorização de resíduos, impactando negativamente a eficiência energética, a economia circular e os ganhos ambientais do setor.
Ademais, há usinas também com turbinas de condensação, gerando apenas eletricidade e descarregando vapor a baixa pressão em condensadores, mas que, mesmo neste tipo de turbina, uma restrição de oferta de energia elétrica ao SIN pode comprometer a energia fornecida diretamente aos processos industriais associados.
Em suma, uma restrição de energia elétrica ao SIN tem potencial para comprometer os processos industriais associados como a fabricação de etanol, açúcar, biodiesel, papel, celulose, bebidas etc. e, por isto, cada caso será único e deverá ser avaliado com extremo cuidado para que os supostos benefícios de uma restrição à geração não acarretem prejuízos superiores ao próprio setor elétrico, às indústrias associadas e à sociedade como um todo.
Cada usina possui uma configuração única e, portanto, o impacto do curtailment deve ser avaliado individualmente. Sem uma abordagem bottom-up que proteja a bioeletricidade no marco regulatório, o crescimento previsto no PDE 2035 corre o risco de não se concretizar devido à percepção de alto risco operacional e financeiro por parte dos investidores.</t>
  </si>
  <si>
    <t>Trata-se de apresentar observações da Bioenergia Brasil, sem proposta de alteração de texto.</t>
  </si>
  <si>
    <t>A expansão indicativa para o período 2026-2035, na Minuta do Plano Decenal de Expansão de Energia 2035 (PDE 2035), prevê o acréscimo de 4,4 GW em usinas térmicas de fonte renovável (biomassa, biogás e resíduos sólidos urbanos), inovando depois de anos de alerta das Associações Setoriais quanto a números pouco representativos de expansão decenal, considerados nos anos anteriores.
No PDE 2034, a previsão de acréscimo para a biomassa era de apenas 1.947 MW. A nova minuta do PDE 2035 eleva essa marca para 4.388 MW — um aumento de 125%. Embora o potencial real da biomassa no Brasil seja ainda maior, o setor parabeniza a reavaliação da fonte como peça fundamental na expansão decenal.
Ainda que parcial, dado o potencial real que a biomassa tem no país, a Bioenergia Brasil cumprimenta o MME pela (re)avaliação de que a expansão da biomassa pode ser bem mais representativa do que tem sido considerada nos Planos Decenais anteriores.
Contudo, a expansão projetada enfrenta uma ameaça crítica: o curtailment (cortes de geração), que poderá se dar sem critérios que considerem as especificidades da biomassa em usinas tipo III.
A expansão da bioeletricidade pode ser severamente comprometida se não houver uma regulamentação clara sobre o papel das usinas de biomassa frente ao problema do curtailment, em especial as de modalidade Tipo III.
Os setores elétrico e da biomassa vivem um momento de tensão regulatória, com a recente determinação da ANEEL para que distribuidoras elaborem planos de corte para usinas Tipo III sem uma observação específica do contexto das usinas à biomassa e sem uma valoração financeira adequada quanto aos eventuais prejuízos, criando um cenário de insegurança para investidores.
As usinas a biomassa (Tipos III, II-B e II-C) operam majoritariamente com turbinas de contrapressão e extração-condensação com a capacidade de extrair vapor de processo para atender as demandas variadas e dedicadas para a indústria associada à UTE, trabalhando na condição de 100% inflexível, no conceito de cogeração, caracterizando dificuldade de se definir uma geração mínima por unidade geradora, no caso de exportação para o SIN em eventuais momentos de restrição, por conta da complexidade e variabilidade da própria produção associada da sua indústria.
Uma restrição forçada de geração nestas UTEs acarreta prejuízos que vão além do setor elétrico:
• Quebra da Produção Industrial: O prejuízo mais vultoso seria a interrupção da indústria principal (açúcar, etanol, papel, etc.), afetando tanto a produção futura quanto a que está em processamento.
• Impacto Financeiro Desproporcional: Comparadas a usinas estritamente geradoras, as indústrias com parques cogeradores associados sofrem danos severos em seu faturamento e potenciais penalidades contratuais no setor elétrico, ainda sem tratamento regulatório definido.
• Instabilidade Operacional: A restrição pode comprometer a sincronização com a rede, mantendo a usina desligada por períodos maiores que o planejado, prejudicando, inclusive, a capacidade de prover potência e energia para a "rampa de geração" necessárias para cobrir a queda das fontes intermitentes.
Mesmo a perda financeira da receita de geração de eletricidade, que pode ocasionar penalidades gravosas contratuais assumidas pelos agentes no setor elétrico, ainda não tem perspectivas de tratamento regulatório, criando incertezas no ambiente de negócio da cogeração e no seu desenvolvimento no Brasil.
A UTE a biomassa opera primariamente para consumir o resíduo da produção gerado pelo processamento dos produtos na indústria principal, na essência da economia circular. A parada forçada na produção de bioeletricidade poderia criar um problema de gerenciamento de resíduos (acúmulo de bagaço, cavaco, casca de arroz não queimados e biogás gerado). A queima desses combustíveis é essencial para a logística, a gestão ambiental, a segurança nas indústrias, evitar incêndios e prover a eficiência geral das unidades geradoras e das indústrias associadas às térmicas.
Por outro lado, a restrição à geração poderia representar um risco para a continuidade da produção de biocombustíveis e, consequentemente, ao fornecimento estável da matéria orgânica que alimenta as plantas de biogás, biometano e biofertilizantes. Tal interrupção romperia a sinergia produtiva entre a indústria agroenergética e as unidades de valorização de resíduos, impactando negativamente a eficiência energética, a economia circular e os ganhos ambientais do setor.
Ademais, há usinas também com turbinas de condensação, gerando apenas eletricidade e descarregando vapor a baixa pressão em condensadores, mas que, mesmo neste tipo de turbina, uma restrição de oferta de energia elétrica ao SIN pode comprometer a energia fornecida diretamente aos processos industriais associados.
Em suma, uma restrição de energia elétrica ao SIN tem potencial para comprometer os processos industriais associados como a fabricação de etanol, açúcar, biodiesel, papel, celulose, bebidas etc. e, por isto, cada caso será único e deverá ser avaliado com extremo cuidado para que os supostos benefícios de uma restrição à geração não acarretem prejuízos superiores ao próprio setor elétrico, às indústrias associadas e à sociedade como um todo.
Cada usina possui uma configuração única e, portanto, o impacto do curtailment deve ser avaliado individualmente. Sem uma abordagem bottom-up que proteja a bioeletricidade no marco regulatório, o crescimento previsto no PDE 2035 corre o risco de não se concretizar devido à percepção de alto risco operacional e financeiro por parte dos investidores.</t>
  </si>
  <si>
    <t>10.1.3</t>
  </si>
  <si>
    <t>Informa sobre soluções definitivas para o armazenamento e monitoramento dos rejeitos radioativos no Brasil com o desenvolvimento do Projeto CENTENA (Centro Tecnológico Nuclear e Ambiental).</t>
  </si>
  <si>
    <t>A EPE aborda o gerenciamento de resíduos radioativos na Nota Técnica "Análise Socioambiental das Fontes Energéticas do PDE 2035", na qual são citadas iniciativas em andamento para lidar com o desafio relacionado a disposição final dos resíduos radioativos.</t>
  </si>
  <si>
    <t>Nuclear</t>
  </si>
  <si>
    <t>3.5.1</t>
  </si>
  <si>
    <t>Nesta seção será descrito o conjunto de premissas e políticas energéticas incluídas na simulação da expansão no modelo MDI para o Cenário de Referência do PDE 2035. O referido cenário visa atender a diretriz anual do MME de considerar as políticas vigentes até a data de publicação das diretrizes. .....
Para a expansão nuclear, após consulta ao MME e considerando o estágio atual de revisão dos estudos de apoio à deliberação CNPE de continuidade de Angra 3, o PDE 2035 adotou o início da operação comercial da usina em 2033.
..... ( ultimo parágrafo)</t>
  </si>
  <si>
    <t>Acrescentar como último parágrafo do item 3.5.1
Considerando as diretrizes aprovadas na reunião do CNPE em 19 de março de 2026, para o leilão de eólicas offshore, no PDE 2035 configurou-se a realização do leilão no ano de XXXX, e início de operação comercial para as usinas no ano de YYYY.</t>
  </si>
  <si>
    <t>A inclusão justifica-se pelas vantagens da geração de eólica offshore, tais como:
• elevado fator de capacidade (55% - 70%);
• pode ser instalada próxima a grandes centros de cargas litorâneos, liberando fluxo nas linhas de transmissão;
• sinergia logística com a cadeia produtiva de óleo e gás, contribuindo na transição energética justa.
• garantia de maior estabilidade para o sistema elétrico devido a maior constância dos ventos na área offshore;
• tecnologia já desenvolvida e aplicada ao redor do mundo, que conta com 83 GW instalados até o final de 2024;
• potencial supridor de energia em larga escala para data centers e hidrogênio verde;
• Energia limpa e renovável livre de gases do efeito estufa.</t>
  </si>
  <si>
    <t>O PDE constitui um instrumento de planejamento indicativo, e portanto sem caráter determinativo, que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Além do PDE, a EPE vem estudando em planos com horizontes supriores aos dez anos, como o Plano Nacional de Energia (PNE) 2055, e em estudos específicos como Participação no Grupo de Trabalho Eólicas Offshore, coordenado pelo Ministério de Minas e Energia, a Nota Técnica "Metodologia de seleção de áreas para eólicas offshore" (em Consulta Pública), a Nota Técnica "Geração Eólica Offshore - Considerações sobre valor devido à União pela cessão de área", a Nota Técnica "Geração Eólica Offshore - Considerações sobre a limitação de área a ser cedida".</t>
  </si>
  <si>
    <t>Eólica offshore</t>
  </si>
  <si>
    <r>
      <t xml:space="preserve">Transmissão de Energia Elétrica
Pontos principais:
▪ No contexto da integração de novos empreendimentos eólicos e fotovoltaicos na região Norte/Nordeste,.........
</t>
    </r>
    <r>
      <rPr>
        <strike/>
        <sz val="9"/>
        <color rgb="FF000000"/>
        <rFont val="Aptos Narrow"/>
        <family val="2"/>
      </rPr>
      <t>Vislumbra-se que a fonte eólica offshore poderá se tornar competitiva no futuro, sendo necessário o desenvolvimento de seu arcabouço regulatório. Este ciclo do PDE demonstra que houve avanços na regulamentação da fonte eólica offshore e estão previstos procedimentos e dispositivos que trarão sinalizações mais eficientes para o processo de planejamento da transmissão executado pela EPE.</t>
    </r>
  </si>
  <si>
    <t>Transmissão de Energia Elétrica
Pontos principais:
▪ No contexto da integração de novos empreendimentos eólicos e fotovoltaicos na região Norte/Nordeste......
Vislumbra-se que a fonte eólica offshore poderá se tornar mais competitiva no futuro, sendo necessário não apenas o desenvolvimento de seu arcabouço regulatório, mas também a implantação de projetos pioneiros, por meio de leilões de energia de reserva, que contribuam para a estruturação de sua cadeia produtiva no país. Tais iniciativas são essenciais para reduzir custos, mitigar riscos tecnológicos e viabilizar a expansão competitiva dessa fonte no médio e longo prazo. Este ciclo do PDE evidencia avanços na regulamentação da geração eólica offshore, bem como sinais de crescente competitividade da tecnologia, observados em projetos recentemente implantados no exterior.</t>
  </si>
  <si>
    <t>A justificativa deste item é mesma do item acima (item 3.5.1 do Capítulo 3.- p.2)</t>
  </si>
  <si>
    <t>Agradecemos a contribuição apresentada. Cabe destacar que as formas de inserção da fonte eólica offshore, seja por meio de leilões regulados, como os de energia de reserva, seja via mercado livre, constituem definições de política pública e de desenho de mercado, não sendo atribuição do Plano Decenal de Energia ou da EPE. No âmbito deste Plano, a análise da fonte eólica offshore está fundamentada na avaliação de sua competitividade e nas suas características técnico-operativas, com o objetivo de subsidiar os estudos de expansão do sistema elétrico, em especial no que se refere ao planejamento da rede de transmissão. Adicionalmente, o foco deste trecho é registrar os avanços regulatórios observados e suas implicações para o processo de planejamento, não sendo objetivo do documento detalhar instrumentos específicos de política para indução da fonte ou estruturar propostas para o desenvolvimento de sua cadeia produtiva. Dessa forma, entende-se que os elementos propostos extrapolam o escopo do Plano, razão pela qual a sugestão não foi acatada.</t>
  </si>
  <si>
    <t>Transmissão; Eólica offshore; Interligações</t>
  </si>
  <si>
    <t xml:space="preserve">Merece destaque que o PNE 2055 reconhece explicitamente o papel potencial das usinas hidrelétricas reversíveis como solução de armazenamento e flexibilidade para o sistema elétrico brasileiro, indicando que tecnologias de armazenamento, incluindo baterias e armazenamento hidráulico, poderão desempenhar papel importante no atendimento das necessidades futuras de potência e equilíbrio do sistema. Considerando esse reconhecimento no planejamento de longo prazo, entendemos que análises adicionais sobre o papel dessa tecnologia nos estudos de expansão do PDE poderiam contribuir para uma avaliação ainda mais abrangente das alternativas disponíveis para o sistema elétrico brasileiro. </t>
  </si>
  <si>
    <t>Análises adicionais poderiam avaliar de forma mais detalhada como tecnologias de armazenamento de longa duração poderiam contribuir para: 
• absorver excedentes de geração renovável 
• reduzir episódios de curtailment 
• prover potência despachável e serviços ancilares 
• ampliar a flexibilidade operativa do sistema elétrico brasileiro.
(...) estudos adicionais sobre a representação de usinas hidrelétricas reversíveis nos modelos utilizados no planejamento energético (em especial o Modelo de Decisão Integrada (MDI) empregado na análise de cenários de longo prazo) poderiam contribuir para capturar de forma mais abrangente os atributos sistêmicos dessa tecnologia, incluindo duração do armazenamento, provisão de potência firme e serviços de suporte ao sistema.</t>
  </si>
  <si>
    <t>A EPE agradece a contribuição e vem trabalhando na divulgação de informações, conceituação e análises de flexibilidade operativa do SIN. O MME, apoiado pela EPE, está implementando novos critérios de flexibilidade para o Sistema Interligado Nacional (SIN), focados em garantir a segurança energética em um sistema com elevada participação de fontes renováveis não controláveis. Com relação aos excedentes de energia, o MME tem avançado em iniciativas voltadas ao seu adequado aproveitamento. Entre as frentes em curso, destacam-se o reforço e a expansão da infraestrutura de transmissão, o aprimoramento dos critérios de operação e despacho, bem como a avaliação de mecanismos regulatórios que promovam maior previsibilidade e adequada alocação de riscos associados a eventos de curtailment. A EPE vem realizando estudos relativos a hidrelétricas reversíveis para o aprimoramento de sua utilização como uma tecnologia capaz de prover potência e flexibilidade dentro do horizonte decenal.</t>
  </si>
  <si>
    <t>UHR</t>
  </si>
  <si>
    <t>Esta contribuição propõe que o PDE 2035 inclua análise de sensibilidade com ao menos duas hipóteses adicionais: (i) valoração de benefícios que reconheça apenas postergação de investimentos em distribuição (50% da TUSD Distribuição descontada via benefícios); e (ii) valoração que reconheça adicionalmente benefícios de redução de perdas técnicas e apoio ao controle de tensão (75% descontados). Essa ampliação reduz a assimetria de informação entre investidores e reguladores durante o período 2025–2029.</t>
  </si>
  <si>
    <t>O PDE 2035 inclui, além do cenário de referências, duas sensibilidades que exploram os extremos relacionados à valoração de custos e benefícios. Ou seja, uma espécie de cone de possibilidades. Análises adicionais serão avaliadas em ciclos futuros do PDE</t>
  </si>
  <si>
    <t>MMGD; Tarifa; Distribuição; Benefícios sistêmicos</t>
  </si>
  <si>
    <t>O Caderno de MMGD quantifica o impacto da expansão sobre o consumo cativo e sobre a receita das distribuidoras, mas não discute explicitamente o mecanismo de reequilíbrio tarifário. O PDE 2035 deveria incluir, no Caderno de Demanda, projeção do impacto tarifário médio sobre consumidores B1 para cada um dos três cenários de MMGD.</t>
  </si>
  <si>
    <t>No momento, a EPE não dispõe de metodologia para tal finalidade. Aprimoramentos futuros serão considerados nos próximos ciclos do PDE.</t>
  </si>
  <si>
    <t>MMGD; Tarifa; Distribuição</t>
  </si>
  <si>
    <t>(1) Incluir análise de sensibilidade regulatória com cinco hipóteses para a metodologia de valoração de benefícios da MMGD pós-2029 (CNPE nº 2/2024), cobrindo o espectro completo de possíveis decisões da ANEEL.</t>
  </si>
  <si>
    <t>O PDE 2035 inclui, além do cenário referencial, duas sensibilidades que exploram os extremos relacionados à valoração de custos e benefícios. Ou seja, uma espécie de cone de possibilidades. Análises adicionais serão avaliadas em ciclos futuros do PDE.</t>
  </si>
  <si>
    <t>MMGD; Benefícios sistêmicos</t>
  </si>
  <si>
    <t>(2) Incluir referência explícita ao cronograma esperado de conclusão da metodologia de valoração de benefícios da MMGD pela ANEEL e ao impacto desse prazo sobre as projeções de capacidade instalada.</t>
  </si>
  <si>
    <t>O cronograma esperado de conclusão dessa metodologia depende do rito regulatório da ANEEL que já está estabelecido na agenda regulatória da Agência no código AR24-22, que foi iniciado através da Tomada de Subsídios 023/2025. Considerando essa informação, foi incluído o seguinte texto na seção 9.5 Incertezas e perspectivas no horizonte decenal: "Além disso, a valoração de custos e benefícios da MMGD, com rito regulatório iniciado através da Tomada de Subsídios 023/2025 para regulação do art. 17 da Lei nº 14.300/2022 e com prazo conforme atividade regulatória AR24-22, pode modificar as condições de mercado de MMGD e, por tanto, o seu comportamento."</t>
  </si>
  <si>
    <t>(3) Incluir análise de sensibilidade do custo final de BESS ao consumidor para cenários de redução tributária de 30%, 50% e 70% sobre o CAPEX equipamento.</t>
  </si>
  <si>
    <t>O PDE 2035 apresenta análise de sensibilidade para determinados casos considerando um intervalo de preços. Essa referência pode subsidiar avaliações adicionais pelos agentes, inclusive sobre desoneração fiscal.</t>
  </si>
  <si>
    <t>Baterias; Custos; Carga tributária</t>
  </si>
  <si>
    <t>(4) Recomendar ao MME e à ANEEL a inclusão de BESS como alternativa regulatória ao recondutoramento e à expansão de transformadores nos PDD, com metodologia de custo-benefício padronizada.</t>
  </si>
  <si>
    <t>A alteração do Módulo 2 do PRODIST e eventuais definições de custos e benefícios devem seguir o devido rito processual. A EPE segue acompanhando a evolução do mercado e as incertezas associadas ao tema, de modo a subsidiar suas análises e estudos setoriais.</t>
  </si>
  <si>
    <t>Baterias; Regulação</t>
  </si>
  <si>
    <t>(5) Estabelecer como diretriz a aceleração do cronograma de implementação da Tarifa Branca para todos os consumidores BT, com prazo de universalização definido.</t>
  </si>
  <si>
    <t>A contribuição apresentada trata de tema associado a aspectos regulatórios, cuja eventual definição ou alteração deve seguir o devido rito processual. A EPE já realizou contribuição à Consulta Pública n° 46/2025, realizada pela ANEEL, sobre o tema e segue acompanhando a evolução do mercado e as incertezas associadas, de modo a subsidiar suas análises e estudos setoriais.</t>
  </si>
  <si>
    <t>Tarifa; Tarifa branca</t>
  </si>
  <si>
    <t>(6) Recomendar à ANEEL a inclusão de BESS como subclasse específica na BDGD, com atributos mínimos de capacidade, potência, tecnologia e data de instalação.</t>
  </si>
  <si>
    <t>A alteração do Módulo 10 do PRODIST deve seguir o devido rito processual. A EPE segue acompanhando a evolução do mercado e as incertezas associadas ao tema, de modo a subsidiar suas análises e estudos setoriais.</t>
  </si>
  <si>
    <t>(7) Estabelecer como diretriz que as distribuidoras incorporem cenários de demanda de eletromobilidade nos PDD, diferenciados por tipo de veículo e velocidade de recarga, com atualização bianual alinhada ao ciclo do PDE.</t>
  </si>
  <si>
    <t>A alteração do Módulo 2 do PRODIST deve seguir o devido rito processual. A EPE segue acompanhando a evolução do mercado e as incertezas associadas ao tema, de modo a subsidiar suas análises e estudos setoriais.</t>
  </si>
  <si>
    <t>Eletromobilidade; Infraestrutura de recarga; Distribuição</t>
  </si>
  <si>
    <t>(8) Incluir análise quantitativa do potencial de postergação de investimentos em distribuição decorrente da adoção de BESS em pontos de recarga rápida.</t>
  </si>
  <si>
    <t>Baterias; Investimentos; Distribuição</t>
  </si>
  <si>
    <t>(9) Atualizar as projeções de demanda de eletromobilidade com dados de emplacamento da SENATRAN referentes ao segundo semestre de 2025.</t>
  </si>
  <si>
    <t>A EPE faz uso dos dados de frota de veículos da Senatran em suas análises de demanda de energia do transporte rodoviário. Cabe ressaltar, no entanto, que as análises referentes à eletromobilidade no PDE 2035 foram concluídas anteriormente ao encerramento do segundo semestre de 2025.</t>
  </si>
  <si>
    <t>Eletromobilidade</t>
  </si>
  <si>
    <t>(10) Incluir no PDE 2035 recomendação de agenda regulatória para criação de mercado de serviços ancilares para recursos energéticos distribuídos (MMGD, BESS, VEs) no âmbito do ONS e da ANEEL, com horizonte de implementação alinhado ao LRCAP 2026.</t>
  </si>
  <si>
    <t>A contribuição apresentada trata de tema associado a aspectos regulatórios, cuja eventual definição ou alteração deve seguir o devido rito processual. A EPE segue acompanhando a evolução do mercado e as incertezas associadas ao tema, de modo a subsidiar suas análises e estudos setoriais. No mais, a regulamentação da atividade de armazenamento de energia, inclusive em redes de distribuição, já está inclusa na atividade regulatória AR26-23.</t>
  </si>
  <si>
    <t>RED; Regulação; Serviços ancilares</t>
  </si>
  <si>
    <t>Capítulo 1</t>
  </si>
  <si>
    <t>1.3</t>
  </si>
  <si>
    <t xml:space="preserve">Embora o capítulo trate da evolução dos investimentos agregados na economia, não há uma análise específica do volume de investimento necessário para a expansão do setor energético. Também não são discutidos: 
• os volumes de capital necessários para expansão energética no decênio 
• a estrutura de financiamento desses investimentos 
• a participação esperada de financiamento público e privado 
Essa ausência limita a capacidade do PDE de orientar decisões estratégicas de investimento no setor energético. </t>
  </si>
  <si>
    <t>Sugere-se incluir uma subseção: Necessidades de investimento e financiamento da expansão energética no horizonte decenal. Essa seção poderia abordar: 
• estimativas de CAPEX da expansão energética 
• fontes de financiamento esperadas 
• participação do mercado de capitais 
• papel dos bancos públicos e multilaterais.</t>
  </si>
  <si>
    <t>No Capítulo 12 (Tabela 12.10) constam as estimativas de investimentos previstas no PDE subdividido por fontes. Como a necessidade de investimento no PDE é um resultado obtido a partir da expansão de oferta de energia, que está alocada ao longo dos capítulos, há o entendimento de que esse tópico não deve ser tratado no Capítulo 1, que aborda premissas econômicas e demográficas.</t>
  </si>
  <si>
    <t>Investimentos; Financiamento</t>
  </si>
  <si>
    <t>2.1</t>
  </si>
  <si>
    <t>Embora o capítulo apresente projeções detalhadas de consumo energético por setor, não há uma análise explícita da relação entre demanda energética e emissões de carbono. Em particular, o documento não apresenta:
• projeções de intensidade de carbono da economia
• avaliação da compatibilidade da demanda energética com metas climáticas
• análise da trajetória de descarbonização da demanda.</t>
  </si>
  <si>
    <t>Sugere-se incluir análise sobre: Evolução da intensidade energética e da intensidade de carbono da economia brasileira. Essa análise poderia incluir:
• emissões associadas à demanda energética
• intensidade de carbono por setor
• contribuição da eletrificação e da bioenergia para descarbonização da demanda</t>
  </si>
  <si>
    <t>O Capítulo 10 "Análise Socioambiental" do relatório e o caderno "Meio Ambiente e Energia" apresentam os principais aspectos socioambientais integrados da expansão energética, com base na conjuntura que inclui políticas climáticas e compromissos internacionais do Brasil. Neste estudo está projetado aumento das emissões entre 2025 e 2035 e ao mesmo tempo mantendo baixa a intensidade de carbono no período decenal. O documento também destaca temas como a mudança do clima e a necessidade de uma transição energética justa e inclusiva, com foco na conservação da biodiversidade e redução das emissões de gases do efeito estufa.</t>
  </si>
  <si>
    <t>Emissões</t>
  </si>
  <si>
    <t>10.1</t>
  </si>
  <si>
    <t>Esse capítulo apresenta análise das emissões associadas à expansão energética, bem como desafios relacionados à transição energética justa, adaptação climática e conservação ambiental. O documento inclui, por exemplo:
• análise das emissões de gases de efeito estufa do setor energético
• discussão sobre mitigação e adaptação climática
• avaliação de desafios socioambientais estratégicos.
Limitação identificada: Apesar de apresentar análise relevante sobre emissões e impactos socioambientais, o capítulo não aborda de forma estruturada os mecanismos econômicos e financeiros necessários para viabilizar a descarbonização do setor energético. Em particular, não são discutidos:
• instrumentos de financiamento climático
• precificação de carbono
• mercados de carbono
• incentivos financeiros para tecnologias de baixo carbono.</t>
  </si>
  <si>
    <t>Sugere-se incluir subseção: Instrumentos econômicos e financeiros para a descarbonização do setor energético. Essa seção poderia discutir:
• precificação de carbono
• financiamento climático
• mecanismos de mercado
• instrumentos de política pública para descarbonização.</t>
  </si>
  <si>
    <t>A análise socioambiental busca apresentar uma visão abrangente da expansão decenal, indicando desafios e oportunidade socioambientais estratégicas. Nesta linha, são mencionadas iniciativas existentes e oportunidades relacionadas à precificação de carbono, financiamento, mecanismos de mercado e instrumentos de descarbonização. Análises específicas sobre esses temas não são objeto do PDE. Contudo, a EPE produz insumos sobre a temática. Para informações mais detalhadas sobre instrumentos econômicos e financeiros para a descarbonização do setor energético, por exemplo, sugere-se consultar o "Mapeamento do financiamento público e publicamente orientado entre 2015 e 2024 no Brasil" e a ferramenta interativa InvesTE. Sugere-se também consulta à Estratégia Transversal de Meios de Implementação (ETMI) do Plano Clima que busca articular múltiplas fontes de financiamento - públicas, privadas e internacionais – para viabilizar a transição para uma economia de baixo carbono.</t>
  </si>
  <si>
    <t>Mercado de carbono; Financiamento</t>
  </si>
  <si>
    <t>11.1</t>
  </si>
  <si>
    <t>O capítulo discute os principais instrumentos e políticas voltados à transição energética no Brasil, incluindo temas como:
• transição energética justa
• pobreza energética
• novas tecnologias energéticas
• minerais estratégicos para a transição.
Limitação identificada: Embora o capítulo aborde instrumentos e tecnologias da transição energética, a dimensão financeira da transição aparece de forma limitada. Em particular, não há discussão estruturada sobre:
• mobilização de capital para a transição energética
• papel do sistema financeiro nacional
• participação do financiamento internacional
• custos de capital para tecnologias emergentes.</t>
  </si>
  <si>
    <t>Sugere-se incluir subseção: Arquitetura financeira da transição energética brasileira. Essa seção poderia abordar:
• financiamento de infraestrutura energética
• mobilização de capital privado
• papel dos bancos públicos
• atração de financiamento internacional.</t>
  </si>
  <si>
    <t>A análise busca apresentar uma visão abrangente de desafios e instrumentos da transição energética brasileira, não sendo objeto do PDE análises específicas sobre esses temas. Contudo, a EPE produz insumos sobre a temática. Para informações mais detalhadas sobre instrumentos econômicos e financeiros para a transição energética brasileira, por exemplo, sugere-se consultar o "Mapeamento do financiamento público e publicamente orientado entre 2015 e 2024 no Brasil" e a ferramenta interativa InvesTE. Sugere-se também consulta à Estratégia Transversal de Meios de Implementação (ETMI) do Plano Clima que busca articular múltiplas fontes de financiamento - públicas, privadas e internacionais – para viabilizar a transição para uma economia de baixo carbono.</t>
  </si>
  <si>
    <t>Financiamento</t>
  </si>
  <si>
    <t>11.1; 11.3</t>
  </si>
  <si>
    <t>O capítulo apresenta diversas tecnologias associadas à transição energética, como:
• captura e armazenamento de carbono
• energia geotérmica
• minerais estratégicos.
Limitação identificada
O documento não analisa explicitamente:
• o papel do Brasil na mobilização de financiamento climático internacional
• oportunidades de atração de investimentos verdes
• integração com iniciativas globais de transição energética.</t>
  </si>
  <si>
    <t>Sugere-se incluir discussão sobre: O papel do Brasil na mobilização global de financiamento para a transição energética. Essa análise poderia considerar:
• financiamento climático internacional
• bancos multilaterais de desenvolvimento
• fundos climáticos globais
• mercados internacionais de carbono.</t>
  </si>
  <si>
    <t xml:space="preserve">A análise busca apresentar uma visão abrangente de desafios e instrumentos da transição energética brasileira,  não sendo objeto do PDE análises específicas sobre esses temas. Contudo, insumos sobre a temática são produzidos pela EPE. Para informações mais detalhadas sobre o financiamento brasileiro para a transição energética, sugere-se consultar o "Mapeamento do financiamento público e publicamente orientado entre 2015 e 2024 no Brasil" e a ferramenta interativa InvesTE. </t>
  </si>
  <si>
    <t>Mercado de carbono; Financiamento; Fundos climáticos</t>
  </si>
  <si>
    <t>O PDE poderia incluir uma diretriz explícita de política pública indicando:
• Intenção do governo de desenvolver a fonte eólica offshore no Brasil
• Integração da fonte à estratégia de transição energética e diversificação da matriz
• Reconhecimento da tecnologia como estratégica no médio e longo prazo
• Consideração de metas indicativas ou intervalos de capacidade para eólica offshore no médio e longo prazo</t>
  </si>
  <si>
    <t>Mesmo que a entrada em operação comercial possa ocorrer após 2035, o PDE deveria apresentar sinais explícitos de política energética para a fonte.
Isso reduz incerteza e melhora a percepção de risco para investidores.</t>
  </si>
  <si>
    <t>O PDE considera como política pública aquelas oficializadas em instrumento adequado ou indicações explícitas do Ministério de Minas e Energia, permitindo a indicação de expansão do sistema elétrico considerando perspectivas de expansão no período de dez anos. O PDE tem como intervalo de avaliação o período decenal, de 2026 - 2035 para o PDE 2035, prazos superiores são escopo do Plano Nacional de Energia (PNE) ou estudos específicos.</t>
  </si>
  <si>
    <t>O PDE 2035 menciona o marco regulatório da eólica offshore e sua relação com o planejamento da conexão ao SIN, mas não apresenta um cronograma regulatório indicativo para o desenvolvimento da fonte.</t>
  </si>
  <si>
    <t>O PDE poderia apresentar um roadmap regulatório indicativo, por exemplo:
2025–2026:
• Consolidação da regulamentação da lei de eólica offshore
• Definição de metodologia de seleção de áreas
2026–2030:
• Realização dos primeiros leilões de cessão de áreas offshore
2030–2035:
• Maturação dos primeiros projetos e início do desenvolvimento</t>
  </si>
  <si>
    <t>Para uma tecnologia com longo período de maturação, o plano deve sinalizar etapas regulatórias até 2035.
Mesmo sem prever geração efetiva até 2035, isso cria sinal claro de política energética.</t>
  </si>
  <si>
    <t>A proposição indicada está fora do escopo do PDE, sendo função do formulador de política pública a indicação dos prazos, ferramentas e processos. Reforça-se a competencia do Grupo de Trabalhos (GT) Eólicas Offshore, coordenado pelo Ministério de Minas e Energia com relação as indicações realizadas.</t>
  </si>
  <si>
    <t>4.5</t>
  </si>
  <si>
    <t>O PDE não menciona explicitamente a possibilidade de leilões de áreas offshore no horizonte do plano.</t>
  </si>
  <si>
    <t>Inserir no PDE:
• Previsão indicativa de leilão piloto de áreas offshore até 2030
• Possibilidade de mecanismo de cessão onerosa ou concessão de áreas marítimas
• Critérios preliminares de seleção das áreas</t>
  </si>
  <si>
    <t>O PDE deveria mencionar explicitamente a possibilidade de leilões de áreas dentro do horizonte do plano.
Isso é fundamental porque:
• Projetos offshore exigem anos de desenvolvimento antes da construção
• Investidores precisam de visibilidade regulatória antecipada</t>
  </si>
  <si>
    <t>Agradecemos a contribuição e ressaltamos que a fonte eólica offshore foi considerada como candidata à expansão do parque gerador no horizonte do Plano Decenal. Entretanto, não foi selecionada pelo modelo de expansão em função de sua atual falta de atratividade econômica nesse horizonte de análise. Ainda assim, vislumbra-se que essa fonte poderá se tornar competitiva no futuro, sendo necessário o desenvolvimento de seu arcabouço regulatório.
Em relação à indicação de leilões específicos, destacamos que se trata de competência do Ministério de Minas e Energia (MME), não sendo, portanto, objeto de definição por parte deste Plano. À medida que tais iniciativas avancem no âmbito das atribuições do MME, elas serão devidamente refletidas nas futuras edições do PDE.</t>
  </si>
  <si>
    <t>Transmissão; Eólica offshore</t>
  </si>
  <si>
    <t>O PDE reconhece que a conexão à rede é um fator importante na seleção de áreas offshore: “...no contexto da proposta de metodologia de seleção de áreas para oferta... julgou-se que a distância até pontos de conexão à rede de transmissão onshore seja um parâmetro suficiente para uma primeira avaliação da atratividade da área sob o aspecto de conexão à rede.”</t>
  </si>
  <si>
    <t>O plano poderia:
• Identificar regiões prioritárias para conexão offshore
• Avaliar capacidade futura de escoamento em regiões costeiras
• Incluir análises preliminares de infraestrutura necessária para conexão de parques offshore</t>
  </si>
  <si>
    <t>Integração da eólica offshore ao planejamento da transmissão é essencial.
Isso evita que a expansão da transmissão se torne um gargalo futuro.</t>
  </si>
  <si>
    <t>O relatório do PDE apresenta uma visão geral sobre a conexão de projetos de eólica offshore no sistema brasileiro. Estudos e análises mais detalhados serão conduzidos pela EPE e por outros agentes setoriais no âmbito dos processos em curso no MME. À medida que esses estudos avancem, seus resultados poderão ser incorporados às próximas edições do PDE.</t>
  </si>
  <si>
    <t>O PDE apresenta cenários de expansão até 2035, mas não inclui eólica offshore em cenários exploratórios de longo prazo.</t>
  </si>
  <si>
    <t>Apresentar:
• Cenários exploratórios de capacidade offshore pós-2035
• Possíveis impactos na operação do SIN
• Complementaridade com outras renováveis</t>
  </si>
  <si>
    <t>Mesmo que não haja implantação até 2035, o PDE deveria incluir cenários de inserção da eólica offshore no planejamento de longo prazo.
Isso ajuda a orientar políticas públicas e investimentos.</t>
  </si>
  <si>
    <t>Agradecemos a contribuição e ressaltamos que a fonte eólica offshore foi considerada como candidata à expansão do parque gerador no horizonte do Plano Decenal. Entretanto, não foi selecionada pelo modelo de expansão em função de sua atual falta de atratividade econômica nesse horizonte de análise. Ainda assim, vislumbra-se que essa fonte poderá se tornar competitiva no futuro, sendo necessário o desenvolvimento de seu arcabouço regulatório.</t>
  </si>
  <si>
    <t>O PDE não aborda explicitamente o potencial de integração da eólica offshore com a cadeia produtiva nacional existente.</t>
  </si>
  <si>
    <t>O PDE poderia indicar:
• Potencial integração com a indústria de óleo e gás offshore
• Aproveitamento de portos e estaleiros
• Oportunidades de conteúdo local e geração de empregos</t>
  </si>
  <si>
    <t>O desenvolvimento da eólica offshore tem forte relação com setores industriais existentes.
Essa sinalização reforça o papel da tecnologia na política industrial.</t>
  </si>
  <si>
    <t>Agradecemos a contribuição e ressaltamos que a fonte eólica offshore foi considerada como candidata à expansão do parque gerador no horizonte do Plano Decenal. Aspectos relacionados à integração com a indústria de óleo e gás offshore, ao aproveitamento de portos e estaleiros, bem como às oportunidades associadas a conteúdo local e geração de empregos, extrapolam o escopo analítico do PDE. Tais temas foram tratados no âmbito do GT Eólicas Offshore, coordenado pelo Ministério de Minas e Energia (MME).</t>
  </si>
  <si>
    <t>Eólica offshore; Impactos socioeconômicos</t>
  </si>
  <si>
    <t>Trechos que analisam a complexidade socioambiental e os prazos associados ao licenciamento ambiental de empreendimentos offshore
(O PDE considera a complexidade socioambiental e os prazos associados ao licenciamento ambiental de atividades offshore, mas não aborda planejamento espacial marinho ou estudos ambientais estratégicos.)</t>
  </si>
  <si>
    <t>O PDE deveria incentivar:
• Desenvolvimento e aceleração do planejamento espacial marinho
• Estudos ambientais estratégicos para eólica offshore
• Incentivo de arcabouços de "natureza-positiva"
• Integração com atividades marítimas existentes
• Desenvolvimento de estruturas formais de engajamento com comunidades e stakeholders costeiros</t>
  </si>
  <si>
    <t>Projetos offshore exigem processos complexos de licenciamento e ordenamento do espaço marítimo.
Isso reduz riscos e atrasos futuros.</t>
  </si>
  <si>
    <t>A análise socioambiental realizada no âmbito do PDE trata das fontes que compõem a expansão decenal. Mesmo não fazendo parte da expansão indicada para o decênio, a eólica offshore foi tratada num box específico da Nota Técnica "Análise Socioambiental das Fontes Energéticas do PDE 2035", onde são mencionados aspectos socioambientais para o planejamento da fonte. Na Nota Técnica também é mencionado o Planejamento Espacial Marinho, como estudo estratégico importante, tanto para a sustentabilidade das atividades de E&amp;P de petróleo e gás natural, quanto das eólicas offshore.</t>
  </si>
  <si>
    <t>Eólica offshore; Impactos socioambientais; Engajamento; Ambiente marinho</t>
  </si>
  <si>
    <t>1.3 e 1.4</t>
  </si>
  <si>
    <t>O PDE 2035 adota três trajetórias de crescimento médio anual do PIB para o horizonte decenal 2025–2035: 2,8% a.a. no Cenário de Referência, 1,9% a.a. no Cenário Inferior e 3,9% a.a. no Cenário Superior. O documento explica que os cenários alternativos resultam da sensibilização de premissas macroeconômicas críticas (inflação/juros, confiança, reformas, produtividade e contas públicas), com impactos sobre a dinâmica setorial e, consequentemente, sobre as projeções de demanda de energia do plano.</t>
  </si>
  <si>
    <t>À luz desses valores, registra-se que o Cenário Inferior do PDE (1,9% a.a.) é o que se apresenta mais aderente ao padrão histórico de crescimento (em especial na janela de 20 anos – 2.14% a.a.), ao passo que os cenários de Referência (2,8% a.a.) e Superior (3,9% a.a.) se posicionam acima do comportamento observado em períodos recentes.</t>
  </si>
  <si>
    <t>A economia brasileira apresenta elevada dependência do cenário externo e é fortemente influenciada por ciclos econômicos globais e choques recorrentes, o que tende a se refletir em trajetórias de crescimento mais voláteis e, em média, mais moderadas ao longo
do tempo.
Historicamente, o PIB brasileiro, em termos de CAGR geométrico (crescimento composto), comportou-se da seguinte forma:
- 0,82% a.a. (últimos 10 anos, 2015–2024), - 2,14% a.a. (últimos 20 anos, 2005–2024);
- 2,31% a.a. (últimos 30 anos, 1995–2024).</t>
  </si>
  <si>
    <t xml:space="preserve">A economia brasileira apresentou nos últimos 20 anos três momentos de recessão (1 - crise de 2008/2009; 2 - crise de 2015/2016 e 3 - crise da pandemia). Dessa forma, entendemos que a média histórica dos últimos 20 anos não é o parâmetro mais adequado para considerar como referência para o cenário econômico do PDE. Se considerarmos a média dos últimos 5 anos (2021-2025), a economia brasileira passou por um período de menor instabilidade e obteve uma média de crescimento em torno de 3,3%. Cabe destacar, ainda, que nesse período foi aprovada a Reforma Tributária, cuja implantação se inicia em 2026, e que tem o potencial de impactar positivamente o crescimento econômico. </t>
  </si>
  <si>
    <t>Economia; PIB; Ciclos econômicos</t>
  </si>
  <si>
    <t>O PDE afirma que o gás natural ganha participação na indústria (de 9,9% para 12,4% em 2035), associando esse movimento à substituição de fontes fósseis menos eficientes/mais poluentes, como óleo combustível e coque de petróleo.</t>
  </si>
  <si>
    <t>Solicita-se explicitar se, para a hipótese de substituição de óleo combustível e coque de petróleo por gás natural, foi realizada análise de competitividade com base nos preços projetados de gás natural apresentados no PDE (e, quando aplicável, premissas de preço de
carbono). Caso não tenha sido realizada, recomenda-se incluir sensibilidade que demonstre as condições econômicas que permitiram esta substituição.</t>
  </si>
  <si>
    <t>A substituição de combustíveis industriais é altamente sensível a preços relativos (GN vs OC/coque) e à eventual precificação de carbono. Sem explicitar premissas/condições, a projeção pode ser interpretada como “automática”, reduzindo transparência e utilidade para avaliação de executabilidade.</t>
  </si>
  <si>
    <t>Agradecemos a contribuição para que a EPE possa aprimorar os seus estudos referentes ao planejamento do setor de energia. Informamos que as projeções de substituição de combustíveis no âmbito do PDE 2035 foram elaboradas com base em um conjunto integrado de insumos, incluindo informações fornecidas pelas Companhias Distribuidoras Locais de Gás Canalizado, expectativas de crescimento dos diferentes setores de consumo, diretrizes do planejamento energético nacional e análises técnicas internas a partir dos dados coletados.</t>
  </si>
  <si>
    <t>Demanda</t>
  </si>
  <si>
    <t>2.2.3</t>
  </si>
  <si>
    <t>O PDE 2035 indica que, em 2035, a demanda máxima no SIN atinge aproximadamente 151 GWh/h, com crescimento anual da ordem de 3,3% desde 2025. Registra-se, adicionalmente, que a demanda anual projetada no PDE 2035 se encontra em patamar cerca de ~4 GW médios superior ao verificado no PDE 2034, caracterizando diferença relevante nos insumos utilizados para o cálculo dos requisitos de garantia de suprimento.
Registra-se ainda que a intensificação de eventos climáticos pode tornar mais severas as restrições hidráulicas e que, conforme dados do Sistema de Gestão da Atualização de Restrições Hidráulicas (FSARH), a quantidade de restrições hidráulicas aumentou quase dez vezes entre 2018 e 2023, variável com impacto direto sobre os requisitos de garantia de suprimento definidos pelo CNPE (Resolução 29/2019) e, por consequência, sobre a sinalização para mecanismos de contratação de capacidade.</t>
  </si>
  <si>
    <t>Recomenda-se que o PDE 2035 explicite:
(i) Comparabilidade com o ciclo anterior (PDE 2034): detalhar a origem do acréscimo de patamar de demanda adotado no PDE 2035 (≈+4 GW médios em relação ao PDE 2034), discriminando os principais drivers e hipóteses que explicam a diferença
(ii) Representação de restrições hidráulicas (FSARH) e implicações para requisitos: explicitar como a evolução das restrições hidráulicas — cuja intensificação recente é destacada no material (FSARH: aumento de quase 10x entre 2018 e 2023) — é incorporada/atualizada nas bases e modelos utilizados no planejamento e como essa representação se reflete na quantificação dos requisitos de garantia de suprimento associados aos critérios do CNPE (Resolução 29/2019), especialmente no que tange à leitura dos requisitos de potência/capacidade utilizados como referência para mecanismos de adequação de potência (LRCAP).
(iii) Sensibilidade mínima recomendada (transparência): sempre que possível, apresentar ao menos uma análise de sensibilidade que evidencie a influência (ordem de grandeza) do patamar de demanda e da representação das restrições hidráulicas nos resultados de requisitos, explicitando limites e incertezas do exercício.</t>
  </si>
  <si>
    <t>A demanda máxima e o patamar da trajetória de consumo são insumos centrais do planejamento, pois afetam diretamente a quantificação dos requisitos de garantia de suprimento e a leitura dos sinais para contratação de potência/capacidade. Assim, o patamar
de demanda adotado no PDE 2035 — ≈ +4 GW médios vs. PDE 2034 — é material e requer rastreabilidade explícita (drivers setoriais, ajustes metodológicos e demais hipóteses), para preservar transparência e comparabilidade entre ciclos. Ademais, a adequação
do suprimento é sensível a condicionantes hidrológicas e a restrições hidráulicas crescentes (FSARH ~10x entre 2018 e 2023); explicitar como essas restrições são incorporadas nos modelos (e suas limitações) é relevante porque pode alterar os resultados associados aos critérios do CNPE (Res. 29/2019). Por fim, uma sensibilidade mínima (ainda que indicativa) ajuda a evidenciar a ordem de grandeza do impacto dessas variáveis sobre os requisitos, qualificando a leitura técnica do plano.</t>
  </si>
  <si>
    <t>Embora a comparação com o PDE 2034 não tenha sido explorada no texto desta seção, a diferença em relação ao estudo anterior é brevemente esclarecida, indicando consulta ao Caderno de Demanda de Eletricidade, em que a comparação com o PDE 2034 é apresentada. Vale ressaltar que os arquivos referentes ao PDE 2035 serão disponibilizados no site da EPE após a aprovação do plano pelo MME.</t>
  </si>
  <si>
    <t>Carga de energia</t>
  </si>
  <si>
    <t>O PDE 2035 reconhece que a produção de hidrogênio por eletrólise é ultraintensiva em eletricidade e que essa indústria se encontra em estágio inicial de desenvolvimento. O plano trata o hidrogênio por eletrólise no agregado das chamadas “cargas especiais”, juntamente com eletromobilidade e data centers.
No cenário de referência, o PDE projeta que as cargas especiais somem aproximadamente 12 TWh em 2035, correspondendo a cerca de 1,4% do consumo nacional de eletricidade.
Nos cenários alternativos, o PDE explicita elevada amplitude: no cenário menos favorável, as cargas especiais alcançam cerca de 10 TWh em 2035; já no cenário mais favorável, condicionado à viabilização de investimentos mais desafiadores, o montante pode atingir
aproximadamente 131 TWh em 2035, incluindo explicitamente projetos ultraintensivos em eletricidade de hidrogênio por eletrólise.</t>
  </si>
  <si>
    <r>
      <t xml:space="preserve">Considerando que o próprio PDE caracteriza o hidrogênio por eletrólise como tecnologia ainda em estágio inicial e reconhece a elevada incerteza associada à materialização de grandes cargas ultraintensivas em eletricidade no horizonte decenal, </t>
    </r>
    <r>
      <rPr>
        <sz val="9"/>
        <color rgb="FFFF0000"/>
        <rFont val="Aptos Narrow"/>
        <family val="2"/>
      </rPr>
      <t>entende-se como
relevante explicitar, na leitura dos cenários, que a projeção superior de cargas especiais (≈ 131 TWh em 2035) está condicionada à efetiva viabilização de projetos de hidrogênio por eletrólise que ainda não se encontram amplamente consolidados em termos tecnológicos, econômicos (competitividade) e de financiamento</t>
    </r>
    <r>
      <rPr>
        <sz val="9"/>
        <color rgb="FF000000"/>
        <rFont val="Aptos Narrow"/>
        <family val="2"/>
      </rPr>
      <t xml:space="preserve">. Porém, o PDE não considera o hidrogênio de baixa emissão de carbono como um vetor energético completo, nem como elemento estruturante da transição energética brasileira. Dessa maneira há um descolamento do PDE com as demais políticas nacionais, tais como PNTE, PLANTE, Programa Nacional do Hidrogênio (PNH2) e a agenda regulatória do MME.
Recomenda-se também explicitar as hipóteses de confiabilidade/adequacidade utilizadas para a modelagem das cargas especiais associadas a data centers e demais cargas de grande porte, esclarecendo se tais cargas foram tratadas como cargas firmes, se foram consideradas premissas de redundância/backup e como essas hipóteses se refletem na potência requerida e na demanda máxima do sistema. Tal explicitação é relevante para evitar interpretação baseada apenas em energia anual (TWh), uma vez que data centers possuem requisito de atendimento contínuo e alta confiabilidade operacional.
</t>
    </r>
    <r>
      <rPr>
        <sz val="9"/>
        <color rgb="FFFF0000"/>
        <rFont val="Aptos Narrow"/>
        <family val="2"/>
      </rPr>
      <t>Sugere-se que o PDE indique quais parâmetros foram adotados para converter “projetos” em demanda (por exemplo: fator de carga, simultaneidade, sazonalidade, distribuição horária) e como isso se acopla ao cálculo de requisitos de potência/capacidade no horizonte decenal.</t>
    </r>
    <r>
      <rPr>
        <sz val="9"/>
        <color rgb="FF000000"/>
        <rFont val="Aptos Narrow"/>
        <family val="2"/>
      </rPr>
      <t xml:space="preserve">
</t>
    </r>
    <r>
      <rPr>
        <sz val="9"/>
        <color rgb="FFFF0000"/>
        <rFont val="Aptos Narrow"/>
        <family val="2"/>
      </rPr>
      <t>Por fim, importante destacar se foram consideradas todas as cargas especiais (veículos elétricos, data centers e projetos de hidrogênio à eletrólise) como consumo industrial e, caso seja possível, apresentar como elas estão divididas entre as quatro classes de
consumo (Residencial, Comercial, Industrial e Outros).</t>
    </r>
  </si>
  <si>
    <t>O hidrogênio por eletrólise possui potencial estratégico para a transição energética, mas sua incorporação como demanda relevante de eletricidade no horizonte do PDE depende da convergência de múltiplos fatores — disponibilidade de energia competitiva, água, infraestrutura, regulação, modelos de negócio e financiamento de longo prazo. Registrar explicitamente essa condicionante contribui para uma interpretação mais robusta dos cenários de demanda elétrica, evitando a leitura automática do cenário superior como trajetória esperada e reforçando o caráter exploratório das projeções associadas a cargas ultraintensivas. O PDE reconhece a entrada do hidrogênio, mas de forma limitada e conservadora, considerando apenas o seu impacto na demanda elétrica e não como parte do sistema energético integrado. Essa limitação reduz o valor do PDE como instrumento orientador para políticas públicas e investimentos.
Cargas especiais não impactam apenas o consumo anual de eletricidade (TWh), mas sobretudo os requisitos de potência/capacidade e os critérios de adequacidade e confiabilidade do sistema, especialmente quando envolvem cargas com necessidade de atendimento contínuo. A explicitação das hipóteses adotadas para data centers (perfil 24/7, premissas de redundância e conversão em potência requerida) melhora a rastreabilidade do PDE e qualifica a leitura dos resultados de demanda máxima e de requisitos associados, reduzindo ambiguidades na interpretação do papel dessas cargas no curto e médio prazo.</t>
  </si>
  <si>
    <t xml:space="preserve">Agradecemos a contribuição para que a EPE possa aprimorar os seus estudos referentes ao planejamento de cargas especiais. As incertezas inerentes da realização desses tipos de projetos no horizonte, por conta de seu inerente grau de inovabilidade em termos tecnológicos e modelos de negócios, afetam a avaliação dos montantes de projetos que se realizaram no horizonte, como bem apontado pela contribuição. Tais incertezas impactam, inclusive, a consideração do impacto sistêmico do aumento de uso de hidrogênio verde como um vetor energético dentro do sistema energético integrado. Espera-se que essa percepção mude com o aumento do número de projetos de hidrogênio eletrolítico em escala industrial, a ser considerado em exercícios futuros do PDE. Além disso, foram incluídos detalhamento sobre a perfil de carga desses projetos (perfil 24/7). Neste PDE, a EPE está considerando o consumo de energia para produção de hidrogênio dentro da classe industrial, mas está estudando a melhor forma de alocar este consumo. </t>
  </si>
  <si>
    <t>O PDE 2035 sinaliza necessidade de oferta adicional para atendimento aos requisitos de potência já a partir de 2026, ressaltando que os resultados de requisito são sensíveis às premissas adotadas para oferta e para demanda no início do horizonte. O material explicita que o plano, como premissa de referência, considera a contratação compulsória de usinas termelétricas inflexíveis associadas ao art. 20 da Lei nº 14.182/2021 (ordem de grandeza ~7,2 GW no horizonte), ao mesmo tempo em que destaca a relevância da análise de sensibilidade do item 3.7 (Lei nº 15.269/2025). No item 3.7 (sensibilidade), é registrado como conclusão que “na ausência de determinação em Lei, não é esperada a expansão de termelétricas inflexíveis até 2035 em razão de competitividade técnico‑econômica” e que, para os anos iniciais, haveria necessidade de alternativas que assegurem potência e flexibilidade (com destaque para fontes/soluções flexíveis). Ainda no curto prazo, o PDE indica que os resultados de requisito de potência e a adequação do sistema dependem de premissas de cronograma de entrada de oferta já contratada (por exemplo, datas consideradas para usinas vencedoras de leilões anteriores) e registra discussão sobre melhor caracterização de produtos (incluindo obrigações sazonais) dado o comportamento dos requisitos em períodos críticos.</t>
  </si>
  <si>
    <t>Recomenda-se que o PDE 2035 conecte explicitamente a conclusão do item 3.7 aos resultados de requisitos de potência no curto prazo e, por consequência, à leitura de necessidade de contratação no LRCAP 2026, por meio de: 1 - Amarração entre premissa e resultado (curto prazo): apresentar, no texto do Cap. 3 (no item de requisitos de potência e/ou em box específico), como a conclusão do 3.7 (não viabilidade de expansão de inflexíveis por competitividade) altera a trajetória de requisitos no horizonte inicial (ao menos 2026–2028), comparando de forma objetiva o cenário base com a sensibilidade do 3.7. 2 - Implicação para dimensionamento do LRCAP 2026: explicitar, ainda que de forma indicativa (preferencialmente com números), o impacto dessa sensibilidade na estimativa de demanda/volume de contratação de capacidade no LRCAP 2026 e em sua estrutura de produtos, indicando quais alternativas passam a ser necessárias para recompor o atendimento ao requisito de potência sem pressupor a expansão de térmicas inflexíveis. 3 - Transparência de premissas: explicitar as hipóteses adotadas para que essa amarração seja reprodutível (por exemplo: como o PDE trata cronogramas de entrada de oferta relevante no curto prazo e quais premissas do 3.7 foram efetivamente refletidas na leitura do requisito para o início do horizonte).</t>
  </si>
  <si>
    <t>O item 3.7 é apresentado como análise de sensibilidade com conclusões relevantes — em especial, a indicação de que não se espera expansão de termelétricas inflexíveis por competitividade técnico‑econômica na ausência de determinação legal. Contudo, sem uma amarração explícita entre essa conclusão e os resultados de requisitos de potência no início do horizonte, perde-se parte importante da utilidade do PDE como instrumento de sinalização para políticas públicas e para o desenho/quantificação de mecanismos de adequação de potência, especialmente no contexto do LRCAP 2026, cujo objetivo é contratar capacidade aderente às necessidades do sistema. Ao explicitar como a sensibilidade do 3.7 se traduz em alteração concreta (qualitativa e, quando possível, quantitativa) nos requisitos e na necessidade de contratação de curto prazo, o PDE melhora a transparência, reduz ambiguidades na interpretação do cenário de referência e reforça a coerência entre premissas regulatórias, resultados de planejamento e implicações práticas para os instrumentos de contratação de potência.</t>
  </si>
  <si>
    <t>O PDE constitui um instrumento de planejamento indicativo, e portanto sem caráter determinativo, que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Nos ciclos posteriores as análises quantitativas deverão estar baseadas no arcabouço legal vigente.</t>
  </si>
  <si>
    <t>Expansão da geração; Requisitos</t>
  </si>
  <si>
    <t>3.4</t>
  </si>
  <si>
    <t>A Figura 3-19, a Figura 3-20 e a Figura 3-21 apresentam uma visão resumida dos custos associados às diversas fontes de geração e tecnologias de armazenamento de energia elétrica. Para melhor visualização, os gráficos estão separados entre dados de investimentos (Capital Expenditure – CAPEX), de custos fixos de operação e manutenção (O&amp;M) e do total referente a taxas, encargos e impostos. Os recursos que têm seus custos representados por diferentes níveis, estão ilustrados nas figuras, com a identificação de cada faixa de custo. Um maior detalhamento dos dados, assim como os custos individualizados referentes as usinas hidrelétricas e os CVUs das usinas termelétricas, são apresentados no documento Caderno de Parâmetros de Custos – Geração e Transmissão – PDE 2035 15.</t>
  </si>
  <si>
    <t>Atualmente, há variação significativa entre os custos de tarifas, tributos e encargos entre as diferentes fontes que acabam influenciando nos resultados do modelo. Devido ao fato de eólica offshore ser classificada como "tecnologia emergente", seria oportuno o regime tributário adotado nas premissas do PDE não vir a comprometer a competitividade da fonte, além de trazer mais de uma faixa nas premissas adotadas o que sinalizaria a amplitude das estimativas e seria indicador de variabilidade adequada a tecnologia ainda não estabelecida. Em nossa avaliação, o modelo poderia ser estruturado de tal forma que a expansão da geração e da transmissão fossem avaliadas em conjunto, com complementariedade entre as fontes, por exemplo, representando o menor custo global intrínseco de cada solução para atendimento às necessidades do sistema sem a influência das políticas atualmente vigentes. O resultado dessa avaliação poderia ser utilizado também para adequação de políticas públicas para que estas contribuam no sentido de uma alocação eficiente dos recursos energéticos. Considerando a criticidade da definição de premissas para modelagem da expansão da geração e da transmissão, sugerimos que o processo de definição das premissas para cada fonte seja objeto de consultas públicas específicas, com maior debate e abertura para contribuições da sociedade civil a respeito das referências dos valores de referência para cada fonte. Esse fator é especialmente nos casos das chamadas "tecnologias emergentes", sobre as quais a maiores incertezas e a participação pública pode permitir a definição de faixas de valores mais assertivas a serem consideradas na modelagem de expansão da geração e transmissão.</t>
  </si>
  <si>
    <t>A respeito da modelagem, sugere-se que em novas versões sejam realizados debates para aprimoramento dos modelos. Há uma preocupação das premissas tributárias adotadas no PDE não comprometam a viabilidade da fonte eólica offshore. Seria oportuno aprofundar a discussão, em ciclos futuros, a respeito das premissas utilizadas ouvindo a sociedade civil não apenas nos resultados do PDE, mas também na concepção das variáveis inputadas. Isso se mostra particularmente especial em casos de “tecnologias emergentes”, onde há a necessidade incentivar os projetos de P&amp;D como instrumento de "geração" de dados/informações.</t>
  </si>
  <si>
    <t>A EPE agradece as contribuições e gostaríamos de esclarecer primeiramente que, a cada estudo do PDE, é publicado o documento “Caderno de Parâmetros de Custos - Geração e Transmissão” (disponível em: https://www.epe.gov.br/sites-pt/publicacoes-dados-abertos/publicacoes/PublicacoesArquivos/publicacao-894/PDE%202035_Caderno%20Par%C3%A2metros%20de%20Custos_rev10.11.25.pdf) para dar visibilidade às premissas adotadas e, assim, fomentar o debate sobre os valores considerados. O documento contém informações detalhadas de custos das tecnologias de geração e de armazenamento de energia (bem como de interligações), além da estratificação de taxas, encargos e impostos. Para a expansão da oferta de eletricidade é considerada a minimização do custo total incluindo das tecnologias de geração e de intercâmbio, conforme descrito na Nota Técnica Modelo de Decisão de Investimentos para Expansão do SIN – Versão PDE 2027 (disponível em: https://www.epe.gov.br/sites-pt/publicacoes-dados-abertos/publicacoes/PublicacoesArquivos/publicacao-332/topico-425/NT_MDI_EPE-DEE-RE-52-2018_r1.pdf). Estão sendo acompanhados os avanços regulatórios referentes a todas as tecnologias de geração, bem como as discussões sobre definições em relação a Reforma Tributária. Entretanto, é importante ressaltar que, respeitando a equidade de tratamento entre as fontes de energia e a transparência em nossas estimativas, as estimativas são feitas considerando o arcabouço legal e as premissas tributárias vigentes no momento de elaboração do estudo. Sobre à sugestão de utilização de mais de um nível de custos para a fonte eólica offshore, importante mencionar que ainda não temos evidências técnico-econômicas suficientes de estudos voltados ao mercado nacional que justifiquem a utilização de outras faixas de custos nos estudos de expansão. Adicionalmente, as incertezas associadas a utilização de referências internacionais, como é o caso para tecnologias ainda não estabelecidas em larga escala no Brasil, trazem maior complexidade para a estimativa de custos, sob risco de maior distanciamento da realidade. Reforçamos que a EPE está sempre aberta a contatos com agentes, troca de informações e recebimento de materiais que possam subsidiar os estudos realizados pela instituição.</t>
  </si>
  <si>
    <t>Custos; Eólica offshore</t>
  </si>
  <si>
    <t>O PDE 2035 inclui a Resposta da Demanda (RD) no conjunto de recursos candidatos à expansão como opção para prover serviços de capacidade/flexibilidade no horizonte decenal. O plano apresenta parâmetros econômicos associados à RD (com patamares de custos por tipo de consumidor industrial “com” e “sem” geração própria) e, na expansão indicativa do cenário de referência, registra que a RD “continua sendo um importante instrumento para atendimento dos requisitos de capacidade”, alcançando potencial de ~3,3 GW ao final do horizonte. O PDE também consolida a RD como um “bloco” na síntese da expansão indicativa, ao lado de outras tecnologias, indicando seu papel no atendimento de capacidade no período decenal.</t>
  </si>
  <si>
    <t>Recomenda-se que o PDE 2035 reclassifique e explicite o tratamento dado à Resposta da Demanda no relatório, de modo a evitar interpretação de que a RD constitui oferta “firme” equivalente à expansão física de capacidade. Em particular, recomenda-se: 1 - Separação explícita entre expansão estrutural e instrumento operacional: apresentar a RD como instrumento operativo/arranjo de gestão (ou como sensibilidade/cenário alternativo) e não como componente estrutural da “expansão indicativa” (no mesmo nível conceitual de adições físicas de capacidade instalada). 2 - Transparência das premissas de materialização: explicitar as premissas mínimas que sustentam a adoção de 3,3 GW de RD no horizonte (por exemplo: elegibilidade/setores considerados, critérios de acionamento, janela temporal de disponibilidade, voluntariedade e limites operativos), bem como o risco de não materialização em escala compatível 3 - Sensibilidade “com RD vs sem RD” (ou RD reduzida): incluir ao menos uma leitura indicativa de como os requisitos/necessidades de capacidade se alteram caso a RD não se materialize no montante considerado (ou se materialize parcialmente), preservando rastreabilidade e utilidade do PDE como instrumento de sinalização.</t>
  </si>
  <si>
    <t>A Resposta da Demanda depende de fatores que não se materializam automaticamente ao longo do horizonte decenal, tais como adesão voluntária, desenho de produto, sinal econômico e condições setoriais. Assim, tratá-la no PDE como um “bloco” de oferta na expansão indicativa, sem explicitar premissas e risco de materialização, pode levar à percepção de disponibilidade “firme” de capacidade que, na prática, é condicionada a arranjos operacionais e de mercado. A apresentação de premissas e de uma sensibilidade mínima melhora a transparência do PDE ao permitir que o leitor compreenda a robustez do atendimento aos requisitos de potência diante de diferentes graus de implementação efetiva da RD, qualificando a interpretação dos resultados de planejamento e sua utilidade para políticas públicas e instrumentos de adequação de potência no horizonte decenal.</t>
  </si>
  <si>
    <t>A resposta da demanda (RD) é tratada no PDE, com diversas melhorias, desde o PDE 2029. Em relação ao potencial indicado, custos e outras variáveis, estão disponibilizados nos estudos realizados pela EPE nos últimos anos. Com destaque temos o relatório "Potencial Técnico, Econômico e de mercado da Resposta da Demanda com Foco no Setor Industrial", disponível no site da EPE para apreciação. Lembrando sempre que a RD indicada no PDE é aquela garantida por leilões, inclusive já com dois realizados pelo ONS nos últimos anos, com relativo sucesso. Essa garantia ou oferta "firme" para atendimento da carga tem se mostrado com sucesso em mercados em que a RD já é disponível há alguns anos, com destaque para a PJM, IESO Ontário, dentre outras. A RD, nos próximos ciclos, terá destaque em outros cadernos do PDE além do capítulo de geração, explicitando a importância do mecanismo em um sistema de energia cada vez mais descentralizado. Em relação aos cenários com/sem RD, a EPE agradece a sugestão.</t>
  </si>
  <si>
    <t>3.5 e 9.4</t>
  </si>
  <si>
    <t>O PDE 2035 incorpora o armazenamento como alternativa candidata de expansão e o posiciona como solução para atender demanda líquida máxima e para gerenciar excedentes (curtailment) de fontes renováveis variáveis, destacando explicitamente baterias como tecnologia com expansão material no horizonte decenal. No cenário de referência, o PDE indica que o armazenamento em baterias passa a entrar a partir de 2028 (ordem de grandeza ~600 MW) e alcança cerca de 6,6 GW em 2035 (o plano também apresenta a capacidade em torno de 7 GW no fechamento da matriz). O PDE também discute efeitos regulatórios relevantes associados ao armazenamento, registrando que a Lei nº 15.269/2025 estabelece que, quando baterias forem contratadas no âmbito da Reserva de Capacidade, os custos associados devem ser rateados apenas entre geradores, conforme regulamentação da ANEEL.</t>
  </si>
  <si>
    <t>À luz do PDE 2035, entende-se como relevante explicitar que a expansão indicada de ~6,6–7 GW de baterias em 2035 representa um salto estrutural na matriz e pressupõe arranjos de remuneração e contratação suficientemente claros para viabilizar CAPEX e financiamento em escala compatível, sobretudo porque a principal função atribuída pelo próprio PDE é o atendimento de capacidade/potência (demanda líquida máxima) e a mitigação de excedentes renováveis, serviços cuja remuneração depende de desenho regulatório e de mercado. Nesse sentido, seria importante informar: (i) qual o papel esperado do LRCAP/Reserva de Capacidade na materialização desses volumes; (ii) como se espera resolver a questão de “empilhamento de receitas” (capacidade + serviços ancilares + arbitragem); e (iii) como o PDE internaliza potenciais entraves de encargos e tarifas de uso de rede associados ao armazenamento — tema sensível no debate setorial e que afeta diretamente a receita fixa requerida e, portanto, o custo sistêmico do produto contratado. Como custo de transmissão e custos tarifários podem alterar significativamente a adoção dos sistemas de armazenamento, o PDE poderia apresentar resultados de estudos de sensibilidade considerando estas variáveis e suas resultantes.</t>
  </si>
  <si>
    <t>O armazenamento em baterias é tratado no PDE 2035 como recurso estruturante para atendimento de potência e flexibilidade no horizonte decenal, com expansão indicada de ~6,6–7 GW até 2035, o que torna a sua viabilização dependente de condições regulatórias e econômico‑financeiras claras (remuneração, tarifação de uso de rede e financiabilidade). Nesse contexto, explicitar os arranjos possíveis de contratação é essencial para reduzir risco regulatório, evitar precificação conservadora e preservar a modicidade e a segurança energética. O marco legal recente introduz elementos que mostram diferentes aspectos tarifários que podem influenciar a adoção da tecnologia e poderiam ser analisados por estudos de sensibilidades específicos.</t>
  </si>
  <si>
    <t>O PDE constitui um instrumento de planejamento indicativo, e portanto sem caráter determinativo. O plano apresenta as perspectivas de expansão do setor energético no horizonte de dez anos e, deste modo, permite adiantar discussões necessárias a uma matriz aderente às necessidades do sistema, reduzindo custos e com sustentabilidade socioambiental. Os sistemas de armazenamento atualmente possuem viabilidade tecnológica, viabilidade de custos e atuam provendo necessidades sistêmicas de capacidade e flexibilidade. Entretanto, ainda há entraves do ponto de vista regulatório. Neste âmbito, há a convergência de que baterias devem ser tratadas como recursos capazes de prestar múltiplos serviços, mas isso ainda não se traduz em regras operacionais que permitam o uso ótimo e monetização simultânea. A agenda regulatória das tecnologias de armazenamento tem avançado através das discussões da CP 39/2023 da ANEEL, e que eventuais formas de contratação serão avaliadas futuramente pelo MME.</t>
  </si>
  <si>
    <t>3.6</t>
  </si>
  <si>
    <t>O PDE reconhece que o aumento de eólica e solar intensifica o “vale” da carga líquida diurna e torna mais acentuadas as rampas ascendentes no fim da tarde/início da noite, reforçando a necessidade de quantificar a suficiência de flexibilidade no horizonte decenal, com metodologia baseada em rampas horárias e janelas consecutivas (requisitos), potenciais de rampa por tecnologia (oferta) e métricas de risco/profundidade do não atendimento. No contexto de armazenamento, o PDE apresenta exemplo numérico em outubro/2028: um SAE de 2.000 MW e 8.000 MWh (4h) programado para descarregar nas horas críticas e recarregar em períodos de sobreoferta (tipicamente 8h–15h), destacando que, naquele cenário/mês, as inflexibilidades térmica e hídrica somavam cerca de 25 GW. O texto ressalta que a contribuição do SAE pode ser limitada pela potência instalada, pela necessidade do SIN e pelo estado de carga, concluindo que essa dinâmica reforça a importância de avaliação com diferentes cenários cronológicos para subsidiar o melhor uso desses recursos.</t>
  </si>
  <si>
    <t>Recomenda-se que o PDE 2035 (Cap. 3, item 3.6) apresente, além do exemplo ilustrativo, resultados quantitativos consolidados de SAE sob cenários cronológicos representativos (p.ex.: semanas típicas e semanas críticas por estação/ano hidrológico), explicitando: (a) faixas de utilização (ciclagem) e estado de carga em situações de sobreoferta e escassez (e.g., percentis de SoC ao longo do dia), (b) impacto na redução das rampas críticas (1h e janelas consecutivas) e na profundidade de não atendimento dos requisitos de flexibilidade (conforme a métrica já adotada pelo PDE), e (c) efeitos operativos agregados associados à utilização do SAE no período crítico (ex.: deslocamento de despacho térmico em janelas 19h–23h e mitigação de sobreofertas 8h–15h). Recomenda-se também explicitar, para o SAE, um conjunto mínimo de hipóteses operacionais (duração típica, taxa de recarga/descarga, restrições de energia, limites de ciclagem, e critérios de acionamento) para tornar a análise reprodutível e comparável entre ciclos do PDE.</t>
  </si>
  <si>
    <t>O próprio PDE reconhece que a contribuição do SAE depende fortemente de sequenciamento temporal (cronologia) e não apenas de energia média anual ou potência instalada, uma vez que o estado de carga pode impedir a entrega de potência quando o sistema precisa. Sem cenários cronológicos e métricas quantitativas, a discussão de SAE permanece parcialmente ilustrativa, embora o PDE já sinalize que armazenamento sai de praticamente zero e passa a ser um “novo bloco” relevante no portfólio (ordem de grandeza de ~6–7 GW no horizonte, conforme sínteses do próprio PDE em outras seções e materiais correlatos), o que demanda evidência mais robusta para orientar decisões regulatórias e de contratação (incluindo LRCAP). A ampliação quantitativa fortalece a transparência, melhora a rastreabilidade das conclusões do item 3.6 e aumenta a utilidade do PDE para calibrar desenhos de produto (potência, duração, janelas de entrega e penalidades) nos mecanismos de adequação de capacidade.</t>
  </si>
  <si>
    <t>O PDE constitui um instrumento de planejamento indicativo, e portanto sem caráter determinativo. O plano apresenta as perspectivas de expansão do setor energético no horizonte de dez anos e, deste modo, permite adiantar discussões necessárias a uma matriz aderente às necessidades do sistema, reduzindo custos e com sustentabilidade socioambiental. O item "3.6 Análise da flexibilidade operativa no horizonte decenal" apresenta uma análise do atendimento das rampas de carga horárias, com a contribuição dos SAE considerados da expansão indicativa do Cenário de Referência. Os sistemas de armazenamento atualmente possuem viabilidade tecnológica, viabilidade de custos e atuam provendo necessidades sistêmicas de capacidade e flexibilidade. Entretanto, ainda há entraves do ponto de vista regulatório. Neste âmbito, há a convergência de que baterias devem ser tratadas como recursos capazes de prestar múltiplos serviços, mas isso ainda não se traduz em regras operacionais que permitam o uso ótimo e monetização simultânea. A agenda regulatória das tecnologias de armazenamento tem avançado através das discussões da CP 39/2023 da ANEEL, e que eventuais formas de contratação serão avaliadas futuramente pelo MME.</t>
  </si>
  <si>
    <t xml:space="preserve">O PDE registra que o ciclo do plano teve elevada incerteza regulatória durante 2025 e, por isso, no item 3.7 limita-se a uma análise qualitativa de tendências potenciais associadas à Lei nº 15.269/2025. O texto explicita duas premissas adotadas por serem as de maior impacto no decênio: (i) não considerar a expansão termelétrica a gás natural com inflexibilidade ≥70% anteriormente prevista na Lei nº 14.182/2021; e (ii) incorporar o art. 13 da Lei nº 15.269/2025, que prevê contratação de até 3.000 MW de centrais hidrelétricas até 50 MW em LRCAP, em três blocos de 1.000 MW com suprimento a partir do 2º semestre de 2032, 2033 e 2034. O PDE, porém, não apresenta uma rodada quantitativa correspondente (expansão por fonte, cronograma, critérios, custos/operabilidade), destacando que os próximos ciclos “incorporarão as premissas conforme legislação vigente”. </t>
  </si>
  <si>
    <t>O PDE registra que o ciclo do plano teve elevada incerteza regulatória durante 2025 e, por isso, no item 3.7 limita-se a uma análise qualitativa de tendências potenciais associadas à Lei nº 15.269/2025. O texto explicita duas premissas adotadas por serem as de maior impacto no decênio: (i) não considerar a expansão termelétrica a gás natural com inflexibilidade ≥70% anteriormente prevista na Lei nº 14.182/2021; e (ii) incorporar o art. 13 da Lei nº 15.269/2025, que prevê contratação de até 3.000 MW de centrais hidrelétricas até 50 MW em LRCAP, em três blocos de 1.000 MW com suprimento a partir do 2º semestre de 2032, 2033 e 2034. O PDE, porém, não apresenta uma rodada quantitativa correspondente (expansão por fonte, cronograma, critérios, custos/operabilidade), destacando que os próximos ciclos “incorporarão as premissas conforme legislação vigente”.</t>
  </si>
  <si>
    <t>O próprio PDE reconhece a relevância da mudança legal e indica que a expansão compulsória pode “alterar substancialmente” portfólio e requisitos do sistema, mas mantém o tratamento qualitativo, o que reduz transparência, reprodutibilidade e utilidade para agentes que precisam interpretar sinais de expansão/contratação e seus impactos sistêmicos. Publicar o “com Lei vs sem Lei” em bases quantitativas melhora a rastreabilidade entre premissas legais e resultados (expansão, critérios e custos) e reduz ambiguidade regulatória para o leitor técnico.</t>
  </si>
  <si>
    <t>O PDE constitui um instrumento de planejamento indicativo, e portanto sem caráter determinativo. O plano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Conforme descrito no item "3.1  Introdução" do relatório do PDE 2035, a elaboração do plano ao longo de 2025 ocorreu em um ambiente marcado por mudanças no arcabouço institucional e normativo. Ressalta-se que a atividade de planejamento é contínua e orientada ao aprimoramento a cada ciclo, de modo que as diretrizes futuras passem a refletir, de forma consistente, o cenário vigente.</t>
  </si>
  <si>
    <t>Requisitos; Expansão da geração</t>
  </si>
  <si>
    <t>Capítulo 6</t>
  </si>
  <si>
    <t>6.2.4</t>
  </si>
  <si>
    <t>No subitem 6.2.4 (Especificação de combustíveis), o PDE descreve o contexto regulatório de qualidade do diesel no Brasil e registra que a descontinuidade do óleo diesel S-500 e do S-1800 estava sendo objeto de avaliação institucional na ANP, mencionando a criação de grupo de trabalho em agosto/2024 para tratar do tema. A redação enquadra o assunto como processo em andamento (“em avaliação/discussão”), sem registrar deliberação final da Diretoria nem explicitar o tipo de encaminhamento (monitoramento, cronograma mandatório, critérios de gatilho etc.).</t>
  </si>
  <si>
    <t>Solicita-se atualizar o texto do subitem 6.2.4 para refletir o desfecho regulatório posterior: em 05/09/2025, a Diretoria da ANP aprovou a implementação de monitoramento e avaliação do mercado para a descontinuidade do diesel S- 500 e do diesel S-1800 (“phase out natural”), substituindo a redação “discussões em curso” por descrição objetiva do encaminhamento aprovado e sua implicação de premissa (monitoramento vs calendário mandatado).</t>
  </si>
  <si>
    <t>O PDE utiliza a premissa regulatória como base para projeções e avaliação de mercado. Manter o texto como “discussões em curso” reduz a rastreabilidade e pode induzir leitura equivocada sobre o grau de definição institucional (GT em andamento vs deliberação de Diretoria). A atualização melhora a consistência temporal do documento e torna explícita a natureza do “phase-out” (transição natural monitorada, sem prazo mandatado).</t>
  </si>
  <si>
    <t>Agradecemos a contribuição. De fato, o relatório foi elaborado em momento anterior à deliberação da Diretoria da ANP, ocorrida em setembro de 2025. Nesse sentido, a sugestão é pertinente e foi acolhida. O texto do subitem 6.2.4 será revisado para refletir o desfecho regulatório, substituindo a referência a “discussões em curso” por menção objetiva da decisão que instituiu o monitoramento e a avaliação do mercado para a descontinuidade natural dos óleos diesel S500 e S1800.</t>
  </si>
  <si>
    <t>Derivados de petróleo; Especificação de combustíveis</t>
  </si>
  <si>
    <t>No mesmo subitem 6.2.4, o PDE contextualiza as discussões recentes sobre especificação de gasolina, indicando que estavam “em curso” debates regulatórios para elevar o RON mínimo para 94, relacionando tal discussão ao processo regulatório em âmbito ANP/CNPE e ao tema do aumento de teor de etanol na gasolina. O texto trata o ponto como premissa ainda não consolidada no momento de fechamento do documento, não referenciando um ato normativo conclusivo publicado após a fase de discussão.</t>
  </si>
  <si>
    <t>Atualizar para norma publicada: substituir “discussões em curso” por referência à conclusão do processo regulatório, registrando a publicação da RANP 988 (set/2025) que concluiu o tema (incluindo o novo requisito de RON mínimo), com indicação do ato e data de publicação.</t>
  </si>
  <si>
    <t>Mantém o PDE aderente ao estado da regulação no momento da CP, evitando lacunas entre texto do planejamento e o marco normativo vigente para especificação de combustíveis.</t>
  </si>
  <si>
    <t>Agradecemos a contribuição. De fato, o relatório foi elaborado em momento anterior à conclusão do processo regulatório e à publicação da Resolução ANP nº 988/2025, em setembro de 2025. Nesse sentido, a sugestão é pertinente e foi acolhida. O texto do subitem 6.2.4 será revisado, substituindo a referência a "discussões em curso" por menção objetiva da referida Resolução.</t>
  </si>
  <si>
    <t>6.2.8</t>
  </si>
  <si>
    <t>O PDE define o indicador de dependência externa por produto como a razão entre importações líquidas e demanda doméstica do respectivo derivado. Ou seja, trata-se de um indicador agregado que relaciona o saldo líquido externo do produto ao consumo interno, mas não explicita no texto quais componentes entram exatamente em cada parcela (numerador e denominador) nem as premissas operacionais adotadas para sua apuração.</t>
  </si>
  <si>
    <t>Solicita-se que o PDE detalhe a memória de cálculo do indicador, explicitando, para cada produto: (i) como é calculada a importação líquida (ex.: importações brutas − exportações brutas; tratamento de reexportações, trocas/swap, eventuais ajustes/estoques, quando aplicável); (ii) como é definida a demanda doméstica (ex.: quais usos/segmentos são incluídos/excluídos, e se há contabilizações específicas); e (iii) quais premissas operacionais embutidas no indicador (ex.: disponibilidade do parque de refino, paradas programadas/não programadas, restrições logísticas, e se esses efeitos entram apenas indiretamente via produção/projeções ou se há algum tratamento explícito).</t>
  </si>
  <si>
    <t>O detalhamento é necessário para interpretar corretamente o indicador e distinguir o que decorre de dependência estrutural (capacidade/qualidade do refino, especificações, logística) do que pode decorrer de efeitos conjunturais/operacionais, como paradas de unidades e restrições temporárias, ou importações por oportunidade. Sem essa transparência, fica limitada a capacidade de reproduzir o cálculo, comparar cenários e avaliar a robustez das conclusões do PDE para segurança de suprimento e planejamento do abastecimento.</t>
  </si>
  <si>
    <t>Agradecemos a contribuição. A sugestão é pertinente e foi acolhida. O texto do subitem 6.2.8 será revisado com o objetivo de explicitar, de forma mais detalhada, a memória de cálculo do indicador. Em particular, serão especificadas as definições adotadas para "importação líquida" e "demanda doméstica".</t>
  </si>
  <si>
    <t>Derivados de petróleo; Segurança energética; Dependência externa</t>
  </si>
  <si>
    <t>Box 7.2</t>
  </si>
  <si>
    <t>O PDE descreve o GT‑GE (Gás para Empregar), relaciona medidas associadas ao programa (incluindo desdobramentos normativos e o Decreto nº 12.153/2024) e informa que foi feita uma estimativa de volumes adicionais de oferta e de demanda de gás natural associados ao avanço do programa. Esses volumes são apresentados de forma agregada na Figura 7‑10, para o território nacional (incluindo sistemas isolados e sistemas conectados à malha integrada).</t>
  </si>
  <si>
    <t>Solicita-se que a demanda adicional associada ao GT‑GE (“Gás para Empregar”) apresentada na Figura 7‑10 seja desagregada por segmento de consumo (p.ex.: industrial, termelétrico, transportes, residencial/comercial, fertilizantes etc.), explicitando critérios e premissas utilizados para a alocação setorial (por exemplo: quais usos/setores foram considerados elegíveis e como se distribuiu o incremento de demanda).</t>
  </si>
  <si>
    <t>A abertura por segmento permite avaliar plausibilidade, executabilidade e impactos da demanda adicional: (i) quais setores efetivamente “puxam” a demanda, (ii) implicações para infraestrutura (escoamento, processamento e transporte), (iii) efeitos potenciais sobre contratação e preços relativos do gás natural. Sem essa desagregação, a leitura fica pouco auditável e dificulta identificar onde a política pública pode gerar gargalos ou necessidade de reforços de infraestrutura.</t>
  </si>
  <si>
    <t>Agradecemos a contribuição para que a EPE possa aprimorar os seus estudos referentes ao planejamento do setor de gás natural. Destacamos que a premissa de demanda adicional resultado dos avanços do Gás para Empregar foi calculada de forma agregada, tendo sido aplicado um percentual de crescimento estimado sobre o total da demanda projetada no decênio, limitada ao ínicio apenas no ano de 2029.</t>
  </si>
  <si>
    <t>Gás natural; Demanda; Transparência de dados</t>
  </si>
  <si>
    <t>Box 8.2</t>
  </si>
  <si>
    <t>O título do Box e do gráfico menciona “Expansão da Oferta de Biometano do setor sucroenergético”, mas o texto do box menciona “diversas fontes”, gerando dúvida sobre o escopo.</t>
  </si>
  <si>
    <t>Solicita-se ajustar o Box 8.2 para eliminar ambiguidade de escopo: ou (i) manter o box estritamente ao setor sucroenergético (com coerência em texto e gráficos), ou (ii) se o conteúdo abrange múltiplas fontes, adequar título, legendas e texto para refletir essa abrangência, explicitando quais fontes estão incluídas.</t>
  </si>
  <si>
    <t>A clareza de escopo é essencial para interpretar corretamente o potencial/oferta projetada e evitar dupla contagem ou leituras inconsistentes do papel do biometano por setor/insumo. Ajuste melhora a consistência interna do capítulo</t>
  </si>
  <si>
    <t>A EPE agradece o envio da contribuição e informa que o texto será adaptado para melhor entendimento.</t>
  </si>
  <si>
    <t>Biometano</t>
  </si>
  <si>
    <t>8.4</t>
  </si>
  <si>
    <t>O PDE 2035 identifica o biogás e o biometano como alternativas relevantes para a descarbonização do setor energético, com potencial de substituição parcial de combustíveis fósseis, em especial do diesel e do gás natural. O plano apresenta estimativas de potencial técnico expressivo, com destaque para o setor sucroenergético, no qual resíduos como vinhaça e torta de filtro poderiam gerar cerca de 6,4 bilhões de Nm³/ano de biogás, dos quais aproximadamente 3,5 bilhões de Nm³/ano poderiam ser convertidos em biometano. Adicionalmente, o PDE aponta que resíduos agropecuários, urbanos e industriais ampliam significativamente esse potencial ao longo do decênio.
Os usos projetados incluem tanto a injeção de biometano na malha de gás natural quanto sua utilização direta como combustível veicular, especialmente no transporte pesado. Entretanto, o tratamento do tema no PDE permanece concentrado na quantificação de potenciais, sem detalhamento de capacidade instalada efetiva, pipeline de projetos, cronogramas de implantação ou volumes de oferta realizável até 2035.</t>
  </si>
  <si>
    <t>À luz das projeções do PDE 2035, registra-se que a materialização do potencial de biogás e biometano no horizonte decenal depende da conversão de potenciais técnicos elevados em capacidade instalada efetiva, o que envolve desafios relevantes. Trata-se de uma cadeia altamente descentralizada, composta por projetos de menor escala, dependentes da disponibilidade contínua de resíduos, de logística local, de infraestrutura de compressão e purificação e, em muitos casos, de conexão à malha de transporte de gás.
Além disso, a viabilidade econômica desses projetos permanece condicionada à disponibilidade de financiamento adequado, compatível com projetos pulverizados e intensivos em CAPEX, bem como à existência de contratos de longo prazo que reduzam o risco de demanda. Em diversos contextos, os custos do biometano permanecem superiores aos do gás natural, o que limita sua competitividade econômica na ausência de incentivos ou mecanismos de internalização de benefícios ambientais.
A expansão projetada, portanto, envolve impactos potenciais sobre os preços relativos do gás natural, dos combustíveis veiculares e da eletricidade, com implicações diretas para consumidores industriais, transporte e para a própria estrutura de custos da economia.
Sugere-se complementar a seção com (i) estimativa (ou faixa) da parcela da demanda de gás natural potencialmente suprível por biometano ao longo do horizonte decenal; e (ii) consolidação gráfica da projeção de produção/oferta de biometano por tipo de insumo (setor sucroenergético, agropecuário, RSU, industrial etc.), explicitando premissas e metodologia.</t>
  </si>
  <si>
    <t>O biometano apresenta potencial relevante para diversificação da matriz e redução de emissões, além de contribuir para o aproveitamento energético de resíduos. Contudo, a distância entre potencial técnico e oferta efetivamente realizável no horizonte até 2035 depende de fatores econômicos, financeiros e de infraestrutura que não se materializam automaticamente.
Registrar explicitamente essas condicionantes contribui para avaliação da contribuição do biometano no PDE, evitando a superestimação de seu papel no curto e médio prazo. Essa abordagem é fundamental para qualificar o planejamento energético à luz de uma transição energética justa e inclusiva, preservando a segurança energética e a modicidade de preços, ao reconhecer os trade‑offs associados à escala, ao financiamento e aos impactos sobre os preços relativos.
A consolidação evita dispersão de informações pelo texto, melhora comparabilidade entre potenciais e oferta realizável e qualifica a leitura do papel do biometano na segurança de suprimento e nos preços relativos do gás.</t>
  </si>
  <si>
    <t>A EPE agradece a contribuição. Está sendo avaliada a inclusão desta análise no próximo ciclo do PDE.</t>
  </si>
  <si>
    <t>Biometano; Emissões; Resíduos</t>
  </si>
  <si>
    <t>8.6.2</t>
  </si>
  <si>
    <t>O PDE 2035 quantifica a demanda volumétrica de SAF como função da intensidade de carbono (IC), por se tratar de metas de redução de emissões (não mandatos volumétricos): para 2035, a demanda pode variar de ~2,5 bilhões a ~7 bilhões de litros (Figuras 8‑25 e 8‑26). Em seguida, o PDE afirma que os projetos anunciados atendem, em média, 66% das metas combinadas (CORSIA+ProBioQAV) no período 2027–2035; que, para o ProBioQAV, os projetos seriam suficientes até 2035; mas que, para atender integralmente o CORSIA, “serão necessários outros projetos de SAF” (Figura 8‑27). O PDE ainda apresenta uma trajetória indicativa em que as metas seriam atendidas com ~3,5 bilhões de litros de SAF em 2035 com diversificação de rotas e matérias‑primas (Figura 8‑28). Por outro lado, o próprio PDE define o CORSIA como mecanismo de mercado em que emissões acima da linha de base podem ser compensadas por créditos de carbono ou pelo uso de combustíveis elegíveis (incluindo SAF).</t>
  </si>
  <si>
    <t>Solicita-se que o texto do 8.6.2 explicite como foi tratada a alternativa de cumprimento do CORSIA via créditos de carbono e sua interação com a necessidade de “outros projetos de SAF”. Recomenda-se: (i) declarar explicitamente se a conclusão de necessidade de novos projetos decorre de hipótese de atendimento majoritariamente via SAF (baixa/nenhuma utilização de créditos) ou de eventual restrição assumida para créditos; e (ii) incluir, ao menos de forma indicativa, uma sensibilidade (ex.: maior uso de créditos vs maior uso de SAF) e como isso altera o “gap” que fundamenta a afirmação de necessidade de novos projetos.</t>
  </si>
  <si>
    <t>O PDE afirma necessidade de novos projetos de SAF para atender o CORSIA, mas não explicita sobre a opção de cumprimento por créditos de carbono. Como o próprio PDE conceitua o CORSIA como mecanismo que admite compensação por créditos ou por combustíveis elegíveis (SAF), a ausência desse tratamento pode superestimar (ou, no mínimo, tornar ambígua) a necessidade estimada de novos projetos de SAF e reduzir a transparência do racional econômico/regulatório implícito na conclusão.</t>
  </si>
  <si>
    <t>A EPE agradece a contribuição, a qual será parcialmente incorporada ao texto. A amplificação dessa análise será feita no próximo ciclo do PDE.</t>
  </si>
  <si>
    <t>SAF; Créditos de carbono</t>
  </si>
  <si>
    <t>No subitem 8.7.1 (Biocombustíveis para uso aquaviário), o PDE usa a evolução regulatória internacional na IMO como elemento de contexto para a demanda potencial de combustíveis sustentáveis no bunker marítimo. O texto cita a realização da MEPC 83 (1º semestre/2025) e discute o encaminhamento do Net-Zero Framework, apresentando-o como referência para direcionar medidas globais de redução de emissões no transporte marítimo e orientar, de forma indicativa, o papel de combustíveis alternativos no horizonte decenal. O subitem, entretanto, não incorpora eventos posteriores que afetaram o timing e o ritmo de decisão no âmbito do IMO.</t>
  </si>
  <si>
    <t>Complementar e atualizar o histórico regulatório internacional: incluir a realização da MEPC ES.2 (nov/2025) e registrar que houve suspensão por 1 ano da discussão de adoção do quadro Net‑Zero para emissões do transporte marítimo mundial, ajustando a narrativa e eventuais implicações de cronograma/regulação.</t>
  </si>
  <si>
    <t>O item 8.7.1 usa eventos IMO como base para contextualização de política/clima regulatório. Se o texto não incorpora o desdobramento mais recente (MEPC ES.2 e suspensão), o PDE pode induzir leitura incorreta sobre ritmo, maturidade e previsibilidade do arcabouço global (Net‑Zero) que influencia cenários de demanda para bunker/biocombustíveis.</t>
  </si>
  <si>
    <t>A EPE agradece a contribuição, a qual será incorporada ao texto. Ressalta-se que o texto do PDE 2035 foi finalizado antes da realização da MEPC ES.2, em novembro de 2025.</t>
  </si>
  <si>
    <t>Transporte marítimo</t>
  </si>
  <si>
    <t>No item 8.7.1, o PDE enquadra o uso de biodiesel (FAME) como alternativa para descarbonização do transporte aquaviário/marítimo, citando referências técnicas e regulatórias aplicáveis às misturas em combustíveis marítimos (por exemplo, ISO 8217:2024 e exigências MARPOL/IMO para blends mais elevados), além de registrar experiências e condicionantes regulatórios nacionais (como autorização específica da ANP para mistura no bunker e projetos‑piloto). Na sequência, o PDE apresenta a Figura 8‑29, com a projeção de demanda de biodiesel para uso aquaviário (hidroviário + bunker doméstico e internacional) e explicita a parcela destinada à navegação internacional no horizonte 2035.</t>
  </si>
  <si>
    <t>Conforme a Figura 8‑29, a demanda de biodiesel para uso aquaviário atinge 1,5 bilhão de litros em 2035, com predominância da navegação internacional (1,1 bilhão de litros). Recomenda- se, portanto, explicitar no texto as principais premissas que suportam a viabilidade dessa trajetória no mercado internacional, incluindo: (i) a aderência do biodiesel (FAME) aos requisitos técnicos e ambientais aplicáveis e (ii) os condicionantes de sustentabilidade, rastreabilidade e certificação/cadeia de custódia usualmente exigidos em rotas e portos internacionais. Adicionalmente, recomenda-se explicitar como a premissa de matérias‑primas do biodiesel no horizonte do PDE — com óleo de soja mantendo liderança e crescimento de participação de óleos residuais e outros materiais graxos — pode afetar a aceitação do produto no bunker internacional, em comparação com alternativas baseadas em resíduos e outras rotas, conforme critérios internacionais de sustentabilidade.</t>
  </si>
  <si>
    <t>O PDE 2035 projeta que a demanda de biodiesel para uso aquaviário alcança 1,5 bilhão de litros em 2035, sendo 1,1 bilhão de litros para navegação internacional, o que torna o componente internacional material e justificaria explicitar as premissas de viabilidade (mercado e requisitos) no próprio texto do item 8.7.1. Ao mesmo tempo, o PDE explicita que o biodiesel deve permanecer predominantemente ancorado no óleo de soja (matéria‑prima líder) e apresenta a composição recente do mix (incluindo “materiais graxos”, sebo bovino e demais gorduras), mas não conecta essas premissas de feedstock a potenciais requisitos de aceitação/certificação internacional, que podem ser relevantes para a efetiva penetração do biodiesel no bunker internacional. Tornar essa conexão explícita aumenta a rastreabilidade do cenário e a robustez da análise no item 8.7.1.</t>
  </si>
  <si>
    <t>A EPE agradece a contribuição. No contexto brasileiro, a produção de biodiesel é majoritariamente baseada em óleo de soja, refletindo a disponibilidade de matérias-primas e a estrutura consolidada da cadeia produtiva nacional. Por outro lado, reconhece-se que, em determinados mercados internacionais, podem ser estabelecidos critérios específicos de sustentabilidade, incluindo preferências por matérias-primas residuais e requisitos associados às emissões ao longo do ciclo de vida (well-to-wake), os quais podem influenciar a elegibilidade de diferentes rotas tecnológicas e insumos. Adicionalmente, mecanismos regulatórios em discussão no âmbito da IMO, como aqueles relacionados à intensidade de carbono dos combustíveis, a exemplo do Greenhouse Gas Fuel Intensity (GFI), poderão impactar a competitividade relativa das diferentes alternativas energéticas no transporte marítimo. Nesse contexto, ressalta-se que as projeções do PDE 2035 possuem caráter indicativo e exploratório, não se configurando como previsão determinística, estando condicionadas à evolução dos marcos regulatórios, à disponibilidade de matérias-primas e à dinâmica dos mercados nacionais e internacionais.</t>
  </si>
  <si>
    <t>Biodiesel; Transporte marítimo; Matérias-primas; Certificação internacional</t>
  </si>
  <si>
    <t>No item 8.7.1, o PDE apresenta o arcabouço “Net‑Zero” da IMO como um mecanismo regulatório baseado em limites/indicadores de intensidade de emissões (isto é, um parâmetro de desempenho ambiental a ser cumprido por embarcação/viagem), acoplado a um arranjo econômico de “penalidades e recompensas”. Em linhas gerais, quando o desempenho do navio fica aquém do requisito (déficit de conformidade), o texto associa a necessidade de aquisição de unidades de remediação (RUs), cujo pagamento alimenta o “IMO Net‑Zero Fund”; por outro lado, quando o desempenho supera o requisito (superávit), o navio pode fazer jus a recompensas financeiras e/ou ao reconhecimento de unidades excedentes (SUs) no desenho do programa.</t>
  </si>
  <si>
    <t>No primeiro semestre de 2025, ocorreu a 83ª sessão do Comitê de Proteção ao Meio Ambiente Marinho da IMO (MEPC 83). Adicionalmente, foi realizada sessão extraordinária (MEPC ES.2) e a discussão sobre a adoção do arcabouço IMO Net‑Zero Framework foi suspensa por 12 meses, com retomada prevista para o ciclo subsequente. Em função disso, recomenda‑se que o PDE explicite a incerteza de cronograma e avalie, de forma qualitativa, três trajetórias regulatórias: (i) não aprovação, (ii) aprovação parcial e (iii) aprovação total, indicando como cada uma afeta o timing de sinal econômico e a atratividade relativa de alternativas (incluindo biocombustíveis) no transporte marítimo internacional.</t>
  </si>
  <si>
    <t>O texto do PDE precisa estar atualizado quanto ao status do IMO‑NZF, pois houve evolução posterior ao MEPC 83, com sessão extraordinária e adiamento/suspensão por 12 meses, o que altera a leitura de cronograma e pode impactar o ritmo de adoção de combustíveis de baixo carbono no marítimo internacional — tema central do item 8.7.1.</t>
  </si>
  <si>
    <t>8.7.2 e 11.3.1</t>
  </si>
  <si>
    <t>O PDE 2035 reconhece as tecnologias de captura, uso e armazenamento de carbono (CCS/CCUS) e, em particular, a BECCS, como rotas estratégicas para a mitigação de emissões de gases de efeito estufa e para o atendimento de compromissos climáticos de longo prazo. O plano destaca que o Brasil apresenta vantagens comparativas relevantes para essas rotas, como a existência de formações geológicas adequadas ao armazenamento, a experiência técnica acumulada em reservatórios no setor de óleo e gás e a possibilidade de integração com cadeias de bioenergia, especialmente no caso da BECCS.
No Capítulo 8, o PDE conceitua a BECCS como um mecanismo de remoção de carbono da atmosfera, associado à geração de emissões líquidas negativas, e descreve de forma conceitual as etapas do CCS — captura, transporte e armazenamento geológico. No Capítulo 11, o tema é retomado no contexto das rotas de mitigação, reforçando seu potencial estratégico no longo prazo.
Apesar desse reconhecimento, o tratamento conferido pelo PDE às rotas CCS/CCUS/BECCS é predominantemente qualitativo no horizonte decenal. O plano não apresenta quantificações consolidadas relativas a volumes capturados (MtCO₂/ano), capacidade instalada, custos de abatimento, cronogramas de implantação ou participação dessas tecnologias na matriz energética e industrial até 2035, situando-as como vetores em processo de consolidação e dependentes de condições econômicas, regulatórias e institucionais ainda em evolução.</t>
  </si>
  <si>
    <t>À luz do tratamento conferido pelo PDE 2035, registra-se que, embora as rotas CCS/CCUS/BECCS apresentem potencial técnico relevante, sua materialização no horizonte decenal está condicionada a um conjunto de fatores ainda incertos. Entre esses fatores destacam-se a viabilidade econômica das rotas, a existência de modelos de remuneração associados ao carbono (tais como preços de carbono, créditos ou incentivos específicos), o arcabouço regulatório aplicável, bem como a disponibilidade de infraestrutura dedicada para transporte e armazenamento de CO₂ e de financiamentos de longo prazo compatíveis com projetos de grande porte e alto CAPEX.
Essa característica reforça que a adoção dessas tecnologias, no horizonte do PDE, envolve não apenas desafios tecnológicos, mas também implicações econômicas sistêmicas, que condicionam o ritmo e a escala de sua implementação efetiva no período considerado, podendo demandar instrumentos de política pública e regulação que viabilizem sua implantação em escala, quando aplicável.
As consultas públicas de 2025 destacam que CCS/CCUS/BECCS são essenciais para setores de difícil abatimento (aço, cimento, fertilizantes, combustíveis), e que um marco regulatório robusto é necessário para dar segurança jurídica, permitir contratos estáveis e viabilizar investimentos de longo prazo.</t>
  </si>
  <si>
    <t>O reconhecimento explícito do caráter estratégico da CCS no PDE 2035 é um elemento importante para sinalizar caminhos de longo prazo da política energética e climática. Contudo, a ausência de quantificação no horizonte até 2035 indica que essas tecnologias ainda se encontram em fase de consolidação econômica, regulatória e institucional, com elevado grau de incerteza quanto à sua adoção em escala no decênio.
Registrar essa condição contribui para uma interpretação mais realista e tecnicamente consistente das projeções do plano, evitando a leitura de que a CCS e a BECCS teriam contribuição material automática no horizonte decenal. Além disso, essa explicitação permite melhor avaliação dos impactos potenciais sobre investimentos, preços relativos e competitividade setorial, preservando a coerência entre as premissas macroeconômicas, os sinais de investimento e os resultados esperados do planejamento energético. Com isso, o PDE reconhece a rota, mas não oferece diretrizes para o setor, criando um vácuo entre intenção e implementação. Sem quantificação e diretrizes, o PDE limita o subsídio a decisões de investimento, planejamento de infraestrutura, mecanismos de incentivo econômico, integração com políticas climáticas (SBCE, Combustível do Futuro).</t>
  </si>
  <si>
    <t>A EPE agradece sua contribuição e ratifica a importância da participação da sociedade na construção da estratégia de médio e longo prazos para o planejamento energético nacional. Registra-se que os pontos relacionados ao grau de incerteza associado às rotas CCS/CCUS/BECCS são abordados ao longo do item 8.7.2 do PDE 2035. Adicionalmente, reforça-se que, não há, no momento, base material suficientemente consolidada que permita a quantificação robusta dessas trajetórias no horizonte decenal, razão pela qual o tratamento conferido no plano permanece de natureza predominantemente qualitativa. A superação dessa limitação constitui um objetivo em desenvolvimento no âmbito do trabalho técnico da EPE, ao mesmo tempo em que representa um desafio compartilhado por diferentes grupos de pesquisa e instituições que analisam as possibilidades de implementação dessas rotas no contexto brasileiro. Registra-se, ainda, que em outros documentos técnicos elaborados pela EPE, esses condicionantes têm sido amplamente explicitados, com o objetivo de reafirmar a necessidade de coordenação governamental, de instrumentos de política pública adequados e do compartilhamento de informações, dados e experiências entre os diversos agentes interessados. Tais iniciativas visam contribuir para a gradual redução das incertezas associadas às rotas CCS/CCUS/BECCS e para o amadurecimento das bases analíticas que, no futuro, possam subsidiar exercícios de quantificação mais consistentes no planejamento energético nacional. Dessa forma, a EPE reconhece o caráter estratégico dessas tecnologias, ao mesmo tempo em que preserva a coerência técnica do planejamento ao explicitar suas limitações no horizonte decenal, sem antecipar contribuições materiais cuja viabilidade ainda depende da evolução de fatores exógenos ao próprio plano.</t>
  </si>
  <si>
    <t>Captura e armazenamento de carbono</t>
  </si>
  <si>
    <t>9.3</t>
  </si>
  <si>
    <t>O PDE 2035 adota como premissa a expansão da MMGD conforme o marco legal aplicável e indica que, no cenário de referência, a MMGD alcança aproximadamente 78 GW de potência instalada ao final do horizonte decenal, com predominância de geração solar fotovoltaica nesse segmento. No mesmo contexto, o PDE reconhece que o sistema passa a conviver com excedentes de energia e com a intensificação de curtailment em cenários de elevada participação de fontes renováveis variáveis, destacando que a produção solar concentrada no período diurno pode não coincidir com períodos críticos de demanda líquida, ampliando excedentes e cortes de geração. Adicionalmente, os anexos apresentados registram que a expansão da MMGD, ao aumentar a geração solar distribuída, tende a intensificar a “competição por demanda” no período diurno e elevar o curtailment, além de tornar a operação mais complexa pela maior variabilidade e pela necessidade de lidar com maior imprevisibilidade do balanço carga– geração em tempo real.</t>
  </si>
  <si>
    <t>Recomenda-se que o PDE 2035 apresente, de forma quantitativa (ou estruturada por hipóteses e faixas), os impactos da expansão projetada da MMGD (≈ 78 GW) sobre: 1 - Curtailment: estimativas de curtailment por subsistema e por ano (ou por períodos representativos do ano), distinguindo — na medida do possível — o que é atribuível ao crescimento de MMGD e o que decorre de outras parcelas de geração solar/eólica no cenário, explicitando premissas e métricas adotadas para mensuração (definição, horizonte temporal, recortes sazonais e horários). 2 - Efeitos operativos associados: indicadores objetivos que traduzam os efeitos operativos associados à maior penetração de MMGD (por exemplo: maior variabilidade intradiária da carga líquida, rampas mais acentuadas em períodos críticos, e maior incerteza de despacho/recomposição), explicitando as hipóteses que suportam a avaliação e as incertezas reconhecidas.</t>
  </si>
  <si>
    <t>A MMGD é tratada no PDE como um bloco material no horizonte decenal (≈ 78 GW) e o próprio PDE reconhece que a elevada participação de geração variável, especialmente solar, pode gerar excedentes diurnos e intensificar o curtailment quando a produção não coincide com os períodos críticos de demanda líquida. Sem quantificação (ou faixas com hipóteses explícitas) do curtailment e dos efeitos operativos associados especificamente ao crescimento de MMGD, a interpretação do planejamento fica incompleta: não se dimensiona a magnitude do fenômeno, não se comparam subsistemas e não se avalia a sensibilidade dos resultados às premissas adotadas. A explicitação desses impactos e premissas melhora a transparência do PDE e qualifica sua utilidade como instrumento de planejamento e sinalização para políticas públicas e para a operação do sistema no horizonte decenal.</t>
  </si>
  <si>
    <t xml:space="preserve">No contexto do PDE 2035, a EPE reconhece que a penetração da MMGD, projetada para atingir o patamar de 78 GW, é um dos principais vetores de transformação do Sistema Interligado Nacional (SIN). O impacto da grande expansão fotovoltaica em MMGD afeta substancialmente a expansão centralizada, como por exemplo acentuando as rampas de carga, o que demanda a inclusão de flexibilidade do sistema. Adicionalmente, a expansão da geração solar fotovoltaica centralizada torna-se economicamente e operacionalmente desvantajosa para o SIN. Deste modo, os impactos da expressiva expansão de MMGD e de fontes não controláveis no gerenciamento do SIN é tema de estudo da EPE, que pretende abordar com mais detalhes em publicações complementares. </t>
  </si>
  <si>
    <t>MMGD; Renováveis variáveis; Curtailment</t>
  </si>
  <si>
    <t>Box 10.3</t>
  </si>
  <si>
    <t>O PDE menciona o Sistema Brasileiro de Comércio de Emissões (SBCE) como instrumento com potencial de impactar o setor energético, remetendo ao Box 10.3.</t>
  </si>
  <si>
    <t>Solicita-se explicitar se e como os impactos do SBCE foram considerados nas análises do PDE 2035. Em caso positivo, solicitar apresentação dos parâmetros assumidos (p.ex., curva/trajetória de preços de carbono no horizonte do PDE e sua aplicação nos modelos). Em caso negativo, solicitar registro explícito dessa limitação e, se possível, uma sensibilidade indicativa (ordem de grandeza) do efeito de uma precificação de carbono sobre resultados relevantes (demanda, despacho/CMO e/ou emissões).</t>
  </si>
  <si>
    <t>A precificação de carbono altera custos relativos e pode afetar decisões de consumo, substituição de combustíveis e expansão/operabilidade. Sem explicitar o tratamento dado ao SBCE, reduz-se a rastreabilidade das conclusões e aumenta a ambiguidade na leitura do papel do instrumento no horizonte decenal.</t>
  </si>
  <si>
    <t>Não foi possível incorporar os efeitos do SBCE diretamente na modelagem do Plano neste momento, devido a incertezas regulatórias e operacionais. O SBCE, instituído pela Lei nº 15.042/2024, ainda depende de etapas fundamentais de regulamentação - como definição de governança, metodologias de MRV, critérios de alocação e elaboração do Plano Nacional de Alocação. No momento da publicação do PDE, ainda não havia sido finalizada a 1ª fase do roteiro de implementação do SBCE, conforme planejamento amplamente divulgado pelo Ministério da Fazenda. Dessa forma, elementos essenciais para a modelagem energética, como limites de emissões associadas ao setor de energia e possível trajetória de preços de carbono, são informações ainda não disponíveis. Uma análise de sensibilidade poderia gerar conclusões precipitadas e descasadas das ações ainda em estudo pela Secretaria Extraordinária do Mercado de Carbono do Ministério da Fazenda.</t>
  </si>
  <si>
    <t>Mercado de carbono</t>
  </si>
  <si>
    <t>10.1.1</t>
  </si>
  <si>
    <t>O PDE informa que a modelagem matemática utilizada no planejamento energético brasileiro, tanto no Plano Decenal de Expansão quanto no Plano Nacional de Energia, visa atender à demanda projetada com base na minimização de custos, respeitando as políticas energéticas vigentes — porém, sem impor metas ou limites explícitos de emissões de GEE, uma vez que as metas estabelecidas na NDC são formuladas para a economia como um todo. Essa lacuna de distribuição das metas nacionais entre os diversos setores econômicos está a cargo do Plano Clima, por meio dos Planos Setoriais de Mitigação de Mudança do Clima. Esses planos, sob responsabilidade dos ministérios, devem estabelecer trajetórias específicas de redução e remoção de emissões, compatíveis com os compromissos da NDC, considerando tanto o potencial de mitigação quanto os custos associados a cada setor.</t>
  </si>
  <si>
    <t>Considerando que o Plano Clima foi aprovado recentemente pelo Comitê Interministerial sobre Mudança do Clima (CIM), trazendo a estratégia da política climática brasileira, que se desdobra em planos setoriais, sugestão de incluir uma análise comparativa das emissões em 2035 entre o PDE e as emissões da produção e uso de energia nas metas superior e inferior do Plano Clima (produção de energia, indústria, cidade e transportes). Adicionalmente, o documento poderia mencionar os destaques do Plano Setorial de Energia para o Plano Clima - Mitigação (como foi mencionado para o Plano Clima - Adaptação), junto ao desafio de Mitigação das emissões do setor energético do item 10.2.1.</t>
  </si>
  <si>
    <t>Essa análise comparativa de emissões pode conferir maior transparência na leitura das oportunidades sinalizadas pelo PDE para a produção de energia e eventuais desafios, no horizonte até 2035, em sinergia com as iniciativas e metas de emissões indicadas no Plano Clima.</t>
  </si>
  <si>
    <t>Considerando que o PDE 2035 e o Plano Clima foram elaborados de forma concomitante, com escopos, metodologias e premissas específicas, não foi possível realizar a incorporação neste ciclo de uma análise comparativa estruturada, em especial considerando a necessidade de uma avaliação cuidadosa a partir dos números extraídos de uma análise dessa natureza. A viabilidade de incorporar uma análise comparativa mais detalhada será avaliada para os próximos ciclos do PDE, à luz da maior maturidade dos referenciais do Plano Clima e do aprimoramento das discussões do PDE. Quanto aos destaques do Plano Setorial Energia, foi realizada inserção no texto do item 10.2.1.</t>
  </si>
  <si>
    <t>Emissões; Plano Clima</t>
  </si>
  <si>
    <t>O PDE e seus estudos de suporte apresentam uma rica análise de sete temas socioambientais que buscam sintetizar as interferências mais significativas das tecnologias que fazem parte do plano de expansão de energia: Biodiversidade, Organização Territorial, Paisagem, Povos e terras indígenas, Qualidade do ar, Recursos hídricos e Resíduos.</t>
  </si>
  <si>
    <t>Para além da publicação do documento e para além do horizonte do PDE, sugestão de que a EPE promova Workshops de diálogo em parceria com o setor produtivo e academia, com participação social, para disseminar e discutir os desafios socioambientais de cada fonte energética com potencial de expansão e as ações de mitigação possíveis para o contexto nacional, considerando os grupos vulnerabilizados e comunidades impactadas pela infraestrutura energética, com referência na Nota Técnica “Análise socioambiental das fontes energéticas do PDE 2035” e no documento "Salvaguardas Socioambientais para Energia Renovável".</t>
  </si>
  <si>
    <t>Entendemos que as dimensões da transição energética justa incluem a redução de impactos negativos e a promoção de oportunidades de desenvolvimento nas regiões de novos projetos de produção de energia. Para isso, a compreensão de impactos socioambientais que são comuns a certas tecnologias ou agravados por características geográficas ou sociais de determinadas regiões pode contribuir para iniciativas antecipatórias no planejamento e desenvolvimento de novos projetos.</t>
  </si>
  <si>
    <t>No escopo do PDE, as interferências, desafios e oportunidades socioambientais das fontes energéticas da expansão decenal são discutidos na Nota Técnica "Análise Socioambiental das fontes energéticas do PDE 2035", que levou em consideração o documento "Salvaguardas Socioembientais para Energia Renovável".  O foco da análise é a expansão decenal de cada fonte, não tendo como objetivo a avaliação de impactos de um projeto específico e nem a identificação de todos os impactos relacionados a determinada fonte. No que se refere à participação social, no âmbito do PDE é feita por meio de Consulta Pública. Já no que se refere à transição energética, no âmbito da Política Nacional de Transição Energética (PNTE), o Fórum Nacional de Transição Energética (Fonte) é o instrumento de diálogo entre governo, sociedade civil e setor produtivo.</t>
  </si>
  <si>
    <t>Impactos socioambientais; Participação social</t>
  </si>
  <si>
    <t>Box 10.5</t>
  </si>
  <si>
    <t>O quadro de destaque menciona a conexão da agenda da Transição Energética Justa do PDE com o Plante e as referências internacionais (ONU, OIT, OCDE e AIE). Reforça a lógica de que "não basta reduzir emissões; é preciso garantir acesso universal à energia limpa, tarifas justas e oportunidades de trabalho qualificado, especialmente em regiões vulneráveis ou dependentes de cadeias fósseis."</t>
  </si>
  <si>
    <t>No texto sobre a conexão das agendas, sugestão de fazer menção à Estratégia Transversal da Transição Justa do Plano Clima. No texto sobre a lógica, sugestão de considerar que "é preciso garantir acesso universal à energia limpa e competitiva"</t>
  </si>
  <si>
    <t>A Estratégia Transversal da Transição Justa do Plano Clima tem sinergia com os eixos da justiça energética mencionados no PDE, assim como com os indicadores dos Objetivos de Desenvolvimento Sustentável. Além da "energia limpa" mencionada, o termo "competitiva" traduz a busca por custo efetividade na escolha de rotas tecnológicas para suprimento de energia e redução de emissões, e ressalta o uso da energia para o desenvolvimento das atividades econômicas, além dos serviços à sociedade.</t>
  </si>
  <si>
    <t>Contribuição aceita. Adequação do texto no Box 10.5 de modo a incorporar a proposta.</t>
  </si>
  <si>
    <t>Transição energética justa e inclusiva; Plano Clima; Acesso à energia</t>
  </si>
  <si>
    <t>(...) o Brasil se posiciona, em termos energéticos, como potencial candidato para projetos de uso intensivo em eletricidade, como alguns tipos de data centers e plantas de produção de hidrogênio a eletrólise da água.</t>
  </si>
  <si>
    <t>(...) o Brasil se posiciona, em termos energéticos, como potencial candidato para projetos de uso intensivo em eletricidade, como alguns tipos de data centers e plantas de produção de hidrogênio a partir da eletrólise da água.</t>
  </si>
  <si>
    <t>Editorial.</t>
  </si>
  <si>
    <t>Válida correção do termo 'hidrogênio a eletrólise da água' por 'hidrogênio a partir da eletrólise da água'</t>
  </si>
  <si>
    <t>Hidrogênio; Terminologia</t>
  </si>
  <si>
    <t>(...) A produção de hidrogênio à eletrólise da água, ainda que variando conforme tecnologia empregada e eficiência do equipamento, necessita de quantidade significativa de eletricidade em seu processo. Esse tipo de hidrogênio surge mundialmente como uma alternativa ao consumo de recursos energéticos fósseis. Internamente, seu uso na indústria brasileira possibilita ainda a exportação de bens com baixa emissão de CO2 associada. Apesar do potencial, a indústria do hidrogênio à eletrólise se configura ainda em estágio inicial de desenvolvimento.</t>
  </si>
  <si>
    <t>(...) A produção de hidrogênio a partir da eletrólise da água, ainda que variando conforme a tecnologia empregada e a eficiência do equipamento, necessita de quantidade significativa de eletricidade em seu processo. O hidrogênio eletrolítico surge mundialmente como uma alternativa ao consumo de recursos energéticos fósseis. Internamente, seu uso na indústria brasileira possibilita ainda a exportação de bens com baixa emissão de CO2 associada. Apesar do potencial, a indústria do hidrogênio eletrolítico se configura ainda em estágio inicial de desenvolvimento. No Brasil, cuja estratégia para o setor envolve neutralidade tecnológica, há outras opções não eletrointensivas para o hidrogênio de baixa emissão, principalmente a partir de biomassas e também do hidrogênio natural.</t>
  </si>
  <si>
    <t>Contribuição aceita com ressalvas. O adendo sugerido sobre alternativas ao hidrogênio produzido a partir da eletrólise da água não foi incluído por estar fora do propósito do Box. Válida a correção do termo 'hidrogênio a eletrólise da água' por 'hidrogênio a partir da eletrólise da água'</t>
  </si>
  <si>
    <t>Por outro lado, em um cenário de boas condições para viabilizar investimentos mais desafiadores e com economia mais dinâmica, o montante de carga pode ser de aproximadamente 131 TWh, no qual estão incluídos projetos ultraintensivos em eletricidade de hidrogênio a eletrólise e de data centers conectados à rede básica, além da expansão mais acelerada de eletromobilidade em linha com o crescimento econômico no País.</t>
  </si>
  <si>
    <t>Por outro lado, em um cenário de boas condições para viabilizar investimentos mais desafiadores e com economia mais dinâmica, o montante de carga pode ser de aproximadamente 131 TWh, no qual estão incluídos projetos ultraintensivos em eletricidade para o hidrogênio eletrolítico e data centers conectados à rede básica, além da expansão mais acelerada de eletromobilidade em linha com o crescimento econômico no País.</t>
  </si>
  <si>
    <t>Contribuição aceita, sendo realizada a padronização do termo "hidrogênio eletrolítico" como sinônimo reduzido de "hidrogênio a partir da eletrólise da água".</t>
  </si>
  <si>
    <t>Box 2.2</t>
  </si>
  <si>
    <t>Neste estudo, foram elaboradas alternativas ao cenário que serve de referência à projeção de carga de energia adotada neste plano decenal. Tais cenários foram construídos com base em diferentes premissas quanto ao comportamento das variáveis econômicas relevantes para o consumo de eletricidade, além de incorporar projeções específicas para cargas especiais — como eletromobilidade, data centers e produção de hidrogênio via eletrólise.</t>
  </si>
  <si>
    <t>Neste estudo, foram elaboradas alternativas ao cenário que serve de referência à projeção de carga de energia adotada neste plano decenal. Tais cenários foram construídos com base em diferentes premissas quanto ao comportamento das variáveis econômicas relevantes para o consumo de eletricidade, além de incorporar projeções específicas para cargas especiais — como eletromobilidade, data centers e produção de hidrogênio eletrolítico.</t>
  </si>
  <si>
    <t>Editorial para padronização.</t>
  </si>
  <si>
    <t>O consumo cresce em todas as classes, com destaque para os setores comercial e industrial, impulsionados pela entrada de grandes projetos de data centers e hidrogênio a eletrólise.</t>
  </si>
  <si>
    <t>O consumo cresce em todas as classes, com destaque para os setores comercial e industrial, impulsionados pela entrada de grandes projetos de data centers e hidrogênio eletrolítico.</t>
  </si>
  <si>
    <t>Assim, os cenários inferior e superior representam diferentes ritmos de crescimento da carga de energia elétrica, conforme expectativas quanto ao ambiente econômico e à viabilidade de investimentos em eletromobilidade, data centers e produção de hidrogênio via eletrólise.</t>
  </si>
  <si>
    <t>Assim, os cenários inferior e superior representam diferentes ritmos de crescimento da carga de energia elétrica, conforme expectativas quanto ao ambiente econômico e à viabilidade de investimentos em eletromobilidade, data centers e produção de hidrogênio eletrolítico. Ressalte-se que podem haver desafios de acesso à infraestrutura do SIN para cargas elevadas concentradas regionalmente e temporalmente. Para maior coordenação, as instituições da governança do setor elétrico, sob liderança do MME, estão propondo aperfeiçoamentos no processo de acesso ao SIN.</t>
  </si>
  <si>
    <t>Editorial para padronização. Incluir menção a restrições a acesso ao SIN que ocorrem regionalmente, e que estão sendo endereçadas em mudanças do processo de acesso sob liderança do MME.</t>
  </si>
  <si>
    <t>Contribuição parcialmente aceita. Incorporada a padronização do termo "hidrogênio eletrolítico" como sinônimo reduzido de "hidrogênio a partir da eletrólise da água". Em relação à sugestão de texto adicional, como a Resolução Normativa nº 1.122, de 20 de maio de 2025, que alterou as regras de acesso à Rede Básica instituindo o aporte de garantia pelos consumidores, e a Política Nacional de Acesso ao Sistema de Transmissão (PNAST), de 5 de dezembro de 2025, foram estabelecidas após a realização dos estudos relativos às cargas especiais no PDE 2035, optou-se por manter a redação original do Box.</t>
  </si>
  <si>
    <t>Hidrogênio; Grandes cargas</t>
  </si>
  <si>
    <t>(...)(ii) o REHIDRO (Lei nº 14.948/2024), que permite acumulação de benefícios fiscais do REIDI com os de Zonas de Processamento de Exportação (ZPEs), podendo direcionar geograficamente projetos de hidrogênio; e (iii) (...)</t>
  </si>
  <si>
    <t>(...)(ii) o REHIDRO (Lei nº 14.948/2024), que permite acumulação de benefícios fiscais do REIDI com os de Zonas de Processamento de Exportação (ZPEs), podendo direcionar geograficamente projetos de hidrogênio; e o PHBC (Leis nºs 14.948/2024 e 14.990/2024, com redação dada pela Lei nº 15.269/2025), que incentiva a produção e consumo de hidrogênio de baixa emissão de carbono em território nacional através da concessão de créditos fiscais. (iii) (...)</t>
  </si>
  <si>
    <t>Inclusão do PHBC, mencionando atualização da redação (ajuste nos prazos), além do REHIDRO (cujos prazos também carecem de atualização, visto que o Decreto regulamentador ainda não foi publicado).</t>
  </si>
  <si>
    <t>"Biohidrogênio"</t>
  </si>
  <si>
    <t>Biohidrogênio e Hidrogênio de Baixa Emissão de Carbono</t>
  </si>
  <si>
    <t>Sugestão de ampliar o escopo da sessão para hidrogênio de baixa emissão de carbono, em linha com o parágrafo sobre hidrogênio de baixa emissão de carbono contida na sessão.</t>
  </si>
  <si>
    <t>A EPE agradece a contribuição. Registra-se que esta seção se refere ao hidrogênio de baixa emissão oriundo da biomassa, desta forma será feito um ajuste no título para explicitar essa segmentação.</t>
  </si>
  <si>
    <t>Hidrogênio</t>
  </si>
  <si>
    <t>(...) O marco legal também traz a definição do  Hidrogênio de Baixa Emissão de Carbono  como aquele que apresente emissões  menores ou iguais a 7 kgCO2eq/kgH2 em  seu ciclo de vida, independentemente da rota de produção adotada. Nesse contexto, o biohidrogênio se destaca por tipicamente  apresentar intensidades de carbono inferiores  a tal limite, podendo usufruir dos benefícios  regulatórios estabelecidos. (...)</t>
  </si>
  <si>
    <r>
      <t xml:space="preserve">(...)O marco legal também traz a definição do Hidrogênio de Baixa Emissão de Carbono como aquele que apresenta emissões menores ou iguais a 7 kgCO2eq/kgH2 em seu ciclo de vida, independentemente da rota de produção adotada. </t>
    </r>
    <r>
      <rPr>
        <sz val="9"/>
        <color rgb="FFFF0000"/>
        <rFont val="Aptos Narrow"/>
        <family val="2"/>
      </rPr>
      <t>A terminologia de “hidrogênio de baixa emissão de carbono” é preferencial no Programa Nacional do Hidrogênio, na Lei  14948/2024 e na Constituição Federal do Brasil  de 1988 (Emenda Constitucional n° 132/2023, Art 225, §1°, VIII), em substituição ao uso  generalizado de cores para classificação do  hidrogênio. Essa também é a terminologia proposta pela Agência Internacional de Energia (IEA) (low-emissions hydrogen) em linha com a metodologia da Parceria Internacional para o Hidrogênio e as Pilhas a Combustível na Economia (IPHE), que deu origem a normas da Organização Internacional de Normalização (ISO) (FONTE1, FONTE2).</t>
    </r>
    <r>
      <rPr>
        <sz val="9"/>
        <color theme="1"/>
        <rFont val="Aptos Narrow"/>
        <family val="2"/>
      </rPr>
      <t xml:space="preserve"> Nesse contexto, o biohidrogênio se destaca por tipicamente apresentar intensidades de carbono inferiores a tal limite, podendo usufruir dos benefícios regulatórios estabelecidos.(...)
Fonte 1: </t>
    </r>
    <r>
      <rPr>
        <i/>
        <sz val="9"/>
        <color theme="1"/>
        <rFont val="Aptos Narrow"/>
        <family val="2"/>
      </rPr>
      <t>IEA - Global Hydrogen Review 2025</t>
    </r>
    <r>
      <rPr>
        <sz val="9"/>
        <color theme="1"/>
        <rFont val="Aptos Narrow"/>
        <family val="2"/>
      </rPr>
      <t xml:space="preserve"> (https://iea.blob.core.windows.net/assets/a6c466dd-b6f0-44bd-a60a-6940eccfb1c3/GlobalHydrogenReview2025.pdf)
Fonte 2: </t>
    </r>
    <r>
      <rPr>
        <i/>
        <sz val="9"/>
        <color theme="1"/>
        <rFont val="Aptos Narrow"/>
        <family val="2"/>
      </rPr>
      <t>IEA - Towards hydrogen definitions based on their emissions intensity</t>
    </r>
    <r>
      <rPr>
        <sz val="9"/>
        <color theme="1"/>
        <rFont val="Aptos Narrow"/>
        <family val="2"/>
      </rPr>
      <t xml:space="preserve"> (https://iea.blob.core.windows.net/assets/acc7a642-e42b-4972-8893-2f03bf0bfa03/Towardshydrogendefinitionsbasedontheiremissionsintensity.pdf)</t>
    </r>
  </si>
  <si>
    <t>Inclusão de detalhes sobre terminologia.</t>
  </si>
  <si>
    <t>A EPE agradece a contribuição. Tendo em vista que o termo está empregado da forma correta neste item, entende-se não ser necessária a inclusão do trecho sugerido, nem da referência bibliográfica.</t>
  </si>
  <si>
    <t>(...) Atualmente, a maior parte da produção de H2 tem origem fóssil, usando como fonte principalmente o gás natural. (...)</t>
  </si>
  <si>
    <t>(...) Atualmente, a maior parte da produção de H2 tem origem fóssil sem abatimento de emissões, usando como fonte principalmente o gás natural.(...)</t>
  </si>
  <si>
    <t>Distinção entre fóssil com e sem abatimento de carbono, pois fóssil com abatimento de carbono também está incluído no leque de tecnologias para produção de hidrogênio de baixa emissão de carbono.</t>
  </si>
  <si>
    <t>A EPE agradece a contribuição, que será incorporada ao texto.</t>
  </si>
  <si>
    <t>Hidrogênio; Captura e armazenamento de carbono</t>
  </si>
  <si>
    <t>Hidrogênio de baixa emissão ou hidrogênio de baixo carbono</t>
  </si>
  <si>
    <t>Hidrogênio de baixa emissão de carbono</t>
  </si>
  <si>
    <t>Precisão de terminologias. Em diferentes arcabouços internacionais, hidrogênio de baixo carbono abrange produtos distintos (por exemplo, Reino Unido e União Europeia adotam hidrogênio de baixo carbono com abrangência distinta). No Brasil, a Lei estabeleceu a terminologia de hidrogênio de baixa emissão de carbono.</t>
  </si>
  <si>
    <t>Contribuição aceita. Texto compatibilizado com as terminologias e conceitos do Marco Legal (Lei nº 14.948 de 2024).</t>
  </si>
  <si>
    <t>10.3.2</t>
  </si>
  <si>
    <t>(...) transporte de gás natural existente pode ser utilizada, com adaptações ou não, para outros produtos como: o biometano; e o hidrogênio azul e turquesa, produzidos a partir do gás natural e que estão entre as rotas vislumbradas para o (...)</t>
  </si>
  <si>
    <t>(...) transporte de gás natural existente pode ser utilizada, com adaptações ou não, para outros produtos como o biometano e o hidrogênio de baixa emissão de carbono.</t>
  </si>
  <si>
    <t>A possibilidade de uso da infraestrutura existente de gás natural para hidrogênio independe de sua rota tecnológica de produção. O uso de cores para classificar o hidrogênio traz imprecisões, apontadas inclusive pela IEA e pela ABH2. O arcabouço legal brasileiro é voltado para a contabilização de emissões, com a terminologia de hidrogênio de baixa emissão de carbono. https://iea.blob.core.windows.net/assets/a6c466dd-b6f0-44bda60a-6940eccfb1c3/GlobalHydrogenReview2025.pdf página 273; https://iea.blob.core.windows.net/assets/acc7a642-e42b-4972-8893-2f03bf0bfa03/Towardshydrogendefinitionsbasedontheiremissionsintensity.pdf ao longo de todo o texto</t>
  </si>
  <si>
    <t>Cabe destacar que para viabilizar as rotas de hidrogênio azul e turquesa é necessária a integração com tecnologias de remoção de dióxido de carbono (CCS, CCUS). A expertise do setor petrolífero na instalação de estruturas, logística e operações no ambiente marinho também poderá beneficiar o desenvolvimento da eólica offshore.</t>
  </si>
  <si>
    <t>Cabe destacar que para viabilizar as rotas de hidrogênio a partir de combustíveis fósseis é necessária a integração com tecnologias de remoção de dióxido de carbono (CCS, CCUS). A expertise do setor petrolífero na instalação de estruturas, logística e operações no ambiente marinho também poderá beneficiar o desenvolvimento da eólica offshore.</t>
  </si>
  <si>
    <t>O uso de cores para classificar o hidrogênio traz imprecisões, apontadas inclusive pela IEA e pela ABH2. O arcabouço legal brasileiro é voltado para a contabilização de emissões, com a terminologia de hidrogênio de baixa emissão de carbono.
https://iea.blob.core.windows.net/assets/a6c466dd-b6f0-44bda60a-6940eccfb1c3/GlobalHydrogenReview2025.pdf
página 273
https://iea.blob.core.windows.net/assets/acc7a642-e42b-4972-8893-2f03bf0bfa03/Towardshydrogendefinitionsbasedontheiremissionsintensity.pdf
ao longo de todo o texto</t>
  </si>
  <si>
    <t>11.2.1</t>
  </si>
  <si>
    <t>(...) Foram mapeadas mais de 150 iniciativas de ensino e pesquisa sobre hidrogênio no Brasil, com maior concentração nas regiões Nordeste (37,1%) e Sudeste (29,9%), seguidas da região Sul (17,5%) evidenciando a regionalização da qualificação e o potencial de geração de empregos diretos e indiretos na cadeia do hidrogênio.</t>
  </si>
  <si>
    <t>(...) Foram mapeadas mais de 150 iniciativas de ensino e pesquisa sobre hidrogênio no Brasil, com maior concentração nas regiões Nordeste (37,1%) e Sudeste (29,9%), seguidas da região Sul (17,5%), evidenciando a regionalização da qualificação e o potencial de geração de empregos diretos e indiretos na cadeia do hidrogênio. Contudo, há ainda concentração de cursos na rota eletrolítica, devendo ser incentivadas capacitações em outras rotas também para que o país aproveite melhor seu potencial de diversidade de métodos de produção e cadeias de suprimento, em linha com os princípios de neutralidade tecnológica e baixa emissão de carbono estabelecidos no arcabouço legal.</t>
  </si>
  <si>
    <t>Inclusão de menção de que o princípio da neutralidade tecnológica, definido no PNH2 e no arcabouço legal, e o aproveitamento do potencial diverso do país, só será plenamente atingido se houver maior balanceamento na formação de recursos humanos e capacitação.</t>
  </si>
  <si>
    <t xml:space="preserve">Comentário aceita. Inclusão do texto sugerido, considerando o princípio da neutralidade tecnógica. </t>
  </si>
  <si>
    <t>Hidrogênio; Neutralidade tecnológica</t>
  </si>
  <si>
    <t>3.3.2 - Requisitos do energia e potência do sistema – Pág. 78 [figuras 3-12, 3-15 e 3-27]</t>
  </si>
  <si>
    <t>Sugere-se que o PDE incorpore uma análise detalhada dos requisitos de estabilidade elétrica (frequência, inércia e resposta rápida) do SIN. O sistema moderno exige um planejamento focado na governabilidade da frequência e na recomposição da inércia sistêmica, premissas que se tornam críticas diante da crescente penetração de fontes baseadas em inversores. Seria interessante que o Plano detalhasse os requisitos de resposta rápida e inércia sintética para o atendimento às rampas severas de carga, reconhecendo que tecnologias de armazenamento oferecem benefícios de estabilidade dinâmica que não são plenamente supridos por térmicas de base.</t>
  </si>
  <si>
    <t>A EPE segue os parâmetros e metodologia de requisitos sistêmicos constantes na Portaria MME nº 59/2020. Estudos complementares podem vir a incluir análises detalhadas, quando necessário.</t>
  </si>
  <si>
    <t>3.5.2 Expansão da oferta de eletricidade para o Cenário de Referência – Pág. 93 [figura 3-23]</t>
  </si>
  <si>
    <t xml:space="preserve">É possível verificar que o PDE não apresenta projeção de qualquer entrada em operação de nova geração centralizada solar fotovoltaica entre os anos de 2026 e 2031, o que se mostra em desalinhamento com a base de dados de acompanhamento de oferta de geração da ANEEL (RALIE), que prevê a entrada de 3,5 GW em 2026, 7 GW em 2027, 2,8 GW em 2028, 3,3 GW em 2029 e assim por diante. Esta base mostra que, apenas em 2026, há alta probabilidade de haver a entrada em operação de mais de 3 GW de usinas centralizadas da fonte, considerando-se as obras com cronogramas adiantados ou normal. É essencial que o PDE tenha projeções mais assertivas e que convirjam com a realidade das outorgas e dos projetos já em desenvolvimento. 
Ainda, conforme pode ser observado na figura 3-23, é considerável a projeção decenal de aumento das fontes termelétricas poluentes, muito devido à consideração do disposto no art. 20 da Lei 14.182/2021, que trata da contratação 8.000 MW de usinas termelétricas a Gás Natural, com inflexibilidade operativa de pelo menos 70%, mas que foi suprimido pela Lei 15.269/2025, justamente pelos elevados custos impostos à sociedade brasileira. Durante o desenvolvimento dos cenários do PDE 2035, a alteração legal ainda não havia acontecido, porém, devido potencial impacto desta mudança nas projeções do horizonte decenal, a ABSOLAR solicita à EPE a revisão deste ponto, para que o cenário de referência seja baseado na legislação atualmente vigente, sem tal contratação compulsória (citar que a contratação se daria em forma de capacidade). </t>
  </si>
  <si>
    <t>O Anexo I-1 - Geração Centralizada: Evolução Incremental da Capacidade Instalada Existente e já Contratada por Fonte de Geração registra a expansão da fonte pelo período apontado, considerando particularidades dos procedimentos adotados. O PDE constitui um instrumento de planejamento indicativo, e portanto sem caráter determinativo, que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Conforme descrito no item "3.1  Introdução" do relatório do PDE 2035, a elaboração do plano ao longo de 2025 ocorreu em um ambiente marcado por mudanças no arcabouço institucional e normativo. Ressalta-se que a atividade de planejamento é contínua e orientada ao aprimoramento a cada ciclo, de modo que as diretrizes futuras passem a refletir, de forma consistente, o cenário vigente.</t>
  </si>
  <si>
    <t>Solar</t>
  </si>
  <si>
    <t>4.1</t>
  </si>
  <si>
    <t xml:space="preserve">4.1 O planejamento da expansão da transmissão – Pág. 125 4.1 As atividades relativas ao planejamento da expansão da transmissão são coordenadas pela EPE e contam com a colaboração das concessionárias de transmissão e de distribuição no âmbito dos Grupos de Estudos de Transmissão Regionais (GET), em conformidade com a Portaria do Ministério de Minas e Energia (MME) no 215, de 11 de maio de 2020, e da Portaria EPE/DEE no 1 de 2020, de 12 de janeiro de 2021. </t>
  </si>
  <si>
    <t>Quanto ao planejamento da expansão da transmissão no Brasil, é essencial que as projeções comportem a mitigação das restrições ligadas aos limites de intercâmbio entre os submercados, balanço entre geração x consumo e indisponibilidade de equipamentos. 
O que chama atenção nesta seção do PDE 2035 é a redução da previsão da capacidade de exportação de energia elétrica do subsistema NE em relação ao projetado no PDE 2034. Esta redução conflita com a projeção de grande aumento de cargas de Data Centers, de 2,5 GW no PDE 2024 para 26,3 GW no PDE 2035, a maior parte deles devendo se localizar em São Paulo. 
A expansão e modernização da infraestrutura de transmissão no Brasil, em especial para a exportação de eletricidade renovável e competitiva do Nordeste, são essenciais para suportar o crescimento da demanda da carga da região Sudeste. Isso inclui a construção de novas linhas de transmissão e subestações, a modernização de ativos existentes e a melhoria da integração regional e nacional. Com investimentos estratégicos e incentivos para parcerias público-privadas, o Brasil pode garantir a eficiência e a segurança do sistema elétrico, aproveitando plenamente seu potencial de geração de energia elétrica renovável e contribuindo para a competitividade do Brasil, bem como para sua descarbonização e sustentabilidade energética. 
A expansão da infraestrutura de transmissão no Nordeste é crucial para a segurança do Sistema Interligado Nacional (SIN). Com o aumento da geração de energia elétrica renovável na região, é necessário garantir que a rede de transmissão seja robusta e confiável para evitar sobrecargas e interrupções. A modernização de ativos existentes e a construção de novas linhas de transmissão e subestações, bem como a incorporação de sistemas de proteção, compensadores síncronos e sistemas de armazenamento de energia elétrica permitirão um melhor escoamento da energia elétrica, reduzindo riscos de falhas e melhorando a estabilidade do sistema. Além disso, a integração eficiente entre as regiões Nordeste, Sudeste/Centro-Oeste e Norte fortalecerá a resiliência do SIN, assegurando um fornecimento contínuo e seguro de energia elétrica para todo o país.
Adicionamente, poder-se-ia considerar uma análise da integração do armazenamento de energia elétrica como ativo de transmissão como forma de maximizar o escoamento de energia elétrica das LTs já existentes, permitindo tanto o acúmulo da energia elétrica próxima à geração, que seria desperdiçada por falta de infraestrutura de escoamento ou de demanda, quanto o deslocamento desta eletricidade em momentos de menor carregamento do sistema de transmissão e armazenamento desta energia elétrica perto da carga.</t>
  </si>
  <si>
    <t>Agradecemos a contribuição apresentada e as considerações sobre o papel da expansão da transmissão no atendimento ao crescimento da carga e na integração regional do Sistema Interligado Nacional (SIN). Inicialmente, cabe destacar que o planejamento da expansão da transmissão conduzido pela EPE contempla de forma sistemática as necessidades de reforço das interligações entre subsistemas, incluindo a avaliação de restrições associadas a limites de intercâmbio, balanço entre geração e carga e aspectos operativos, de modo a garantir a segurança e a eficiência do SIN. No que se refere à observação sobre a redução dos limites de intercâmbio do subsistema Nordeste no PDE 2035 em comparação com ciclos anteriores, ressalta-se que tal resultado não decorre de uma diminuição, postergação ou alterção do regime de investimentos em transmissão planejados. Trata-se, na realidade, de uma adequação das capacidades de intercâmbio às condições mais aderentes ao comportamento efetivamente verificado das fontes de geração, especialmente aquelas conectadas por inversores, como eólicas e solares. Os desafios recentes associados à representação dessas usinas nas simulações de estabilidade eletromecânica do sistema têm levado à revisão dos limites operativos, refletindo um desempenho distinto daquele anteriormente considerado. Ressalta-se que, na ausência dessas limitações, os valores de intercâmbio projetados poderiam ser superiores. Adicionalmente, é importante destacar que os estudos de planejamento da transmissão são contínuos e vêm sendo constantemente aprimorados, incorporando novas metodologias, dados e tecnologias, ao mesmo tempo em que reforçam a reconhecida importância da expansão e modernização da rede para o aproveitamento do potencial energético nacional e atendimento ao crescimento da demanda. No que se refere aos sistemas de armazenamento de energia elétrica, informa-se que tais soluções vêm sendo avaliadas como alternativas nos estudos de planejamento da transmissão, especialmente para o aumento da flexibilidade operativa do sistema. Após a publicação do Plano, inclusive, foram recomendadas incorporações adicionais de sistemas de armazenamento no SIN, evidenciando a evolução contínua das análises e a consideração dessas tecnologias no contexto do planejamento. Dessa forma, entende-se que os pontos levantados já são, em grande medida, contemplados no processo de planejamento e nos estudos que subsidiam o PDE.</t>
  </si>
  <si>
    <t>Transmissão; Interligações; Grandes cargas</t>
  </si>
  <si>
    <t>Pág. 134 [figura 4-3]
Somados, os processos de conexão de grandes cargas à Rede Básica no Brasil totalizam 54,2 GW até 2038, sendo 26,3 GW de projetos de data center e 27,9 GW de plantas relacionadas à indústria de hidrogênio.
Pág. 137 Conforme diretrizes enviadas pelo MME à EPE no início de 2025, esse estudo deverá aumentar em 4 GW a capacidade existente de conexão de carga na região Nordeste. Essa diretriz foi o resultado de uma ampla articulação interministerial com as demais instituições do setor elétrico e outros stakeholders do setor de geração, transmissão e do setor de consumo ocorrida ao longo de 2024.</t>
  </si>
  <si>
    <t>Sugere-se a segregação dos 26,3 GW de carga esperada em cenários, assim como foi feito em outras tecnologias, que considerem os condicionantes regulatórios (REDATA, REN nº 1.122/2025). O estudo traz uma projeção da carga baseado exclusivamente nos dados de processos de conexão protocolados no MME. No entanto, menciona condicionantes (gatilhos regulatórios) que possuem potencial de impactar a distribuição geográfica e viabilidade dos projetos, mas sem trazer um estudo sobre o impacto real.
Sugere-se também um estudo sobre o impacto do não prosseguimento do REDATA, considerando que a Medida Provisória (MP) nº 1.318/2025 perdeu validade e se criou uma incerteza sobre a continuidade da medida. A ausência de implementação do REDATA no horizonte de curto prazo (2026-2027) acarreta um cenário de assimetria de informação. Sem este filtro, o planejamento da expansão de transmissão é induzido a erro por solicitações de acesso meramente especulativas.
As projeções de expansão da transmissão abordados não indicam suprimento das grandes cargas estimadas. O documento apresenta um planejamento com acréscimo de 4 GW de capacidade de conexão no Nordeste para atender a demanda inicial tanto de H2 quanto de Data Centers. Não há um cronograma claro de quando o restante da carga será tratado. É essencial garantir que a expansão da transmissão planejada no âmbito deste PDE esteja compatível com os montantes da expansão da geração previstos no próprio plano.</t>
  </si>
  <si>
    <t>Agradecemos a contribuição apresentada. Inicialmente, cabe esclarecer que o quantitativo de demanda associado aos processos de conexão de grandes cargas, conforme apresentado no Plano, não constitui o principal balizador dos estudos de planejamento da transmissão. Esses valores refletem os pedidos protocolados e, como tal, incorporam um elevado grau de incerteza, não sendo esperado que sua totalidade se materialize no horizonte considerado. Nesse sentido, tais informações cumprem o papel de explicitar a magnitude das incertezas inerentes ao planejamento e evidenciar o nível de interesse e de especulação associado à implantação desses projetos. No que se refere à diretriz de acréscimo de 4 GW na capacidade de conexão de carga na região Nordeste, destaca-se que se trata de premissa estabelecida pelo Ministério de Minas e Energia, a qual foi devidamente incorporada aos estudos do Plano. Eventuais ampliações adicionais da infraestrutura para atendimento de carga na região dependerão da efetiva evolução e concretização dos projetos, sendo esse processo acompanhado continuamente no âmbito das atividades de planejamento. Adicionalmente, ressalta-se que a ausência de um cronograma detalhado para a expansão dessas cargas decorre da própria natureza incipiente e incerta desses projetos, que ainda não apresentam definições consolidadas de implantação. Por essa razão, o planejamento da transmissão adota abordagens compatíveis com diferentes trajetórias possíveis de evolução da demanda. Importa ainda destacar que o planejamento da expansão da transmissão é realizado de forma integrada com a expansão da geração, de modo a assegurar a compatibilidade entre a oferta de energia e o crescimento da demanda, respeitando os critérios de segurança, confiabilidade e eficiência operativa do sistema. Por fim, quanto à sugestão de aprofundamento analítico apresentada, entende-se que tal abordagem extrapola o escopo do Plano Decenal, estando mais alinhada a estudos específicos de avaliação de impactos de políticas públicas, razão pela qual não foi incorporada ao documento.</t>
  </si>
  <si>
    <t>9.1</t>
  </si>
  <si>
    <t>Eficiência Energética e Recursos Energéticos Distribuídos – Pág. 339 [figura 9-1]</t>
  </si>
  <si>
    <t>O PDE 2035 ainda trata de forma insuficiente os benefícios sistêmicos líquidos dos REDs. A projeção colocada demanda uma análise mais aprofundada sobre os ganhos potenciais em postergação de investimentos em geração e em rede elétrica, sobretudo diante das necessidades de expansão anual do suprimento e da crescente complexidade do SIN destacada tanto pelo PDE.
Além disso, a GD/RED pode contribuir significativamente para a melhoria da qualidade de energia elétrica — reduzindo perdas, aliviando carregamentos e mitigando variações de tensão — aspectos pouco explorados na minuta do PDE. A própria EPE reconhece o papel estrutural dos sistemas de armazenamento de energia elétrica como elemento de modernização da rede e aumento do autoconsumo, mas não aprofunda os efeitos positivos sobre indicadores de continuidade e sobre a eficiência técnico-operacional dos sistemas de distribuição e transmissão, especialmente em áreas críticas de expansão urbana e interiorização da carga. A consulta pública representa, portanto, oportunidade para que tais efeitos sejam quantificados e integrados aos cenários de referência do PDE.
Por fim, a crescente participação de GD, aliada a agregadores e sistemas de armazenamento, abre espaço para a prestação de serviços ancilares e produtos de flexibilidade, algo alinhado à evolução técnica prevista pelo próprio PDE, que considera inovações sempre que compatíveis com o planejamento integrado do sistema. A inclusão explícita de modelos de valoração desses serviços — como suporte de tensão, resposta rápida da demanda e alívio de congestionamentos locais — permitiria ao PDE 2035 refletir melhor o papel estratégico da GD/RED como recurso ativo do sistema.</t>
  </si>
  <si>
    <t>O PDE 2035 indica a valoração não somente de benefícios, como de custos, como incertezas. Atualmente, o tema está em tratamento pela ANEEL e dependerá também do detalhamento via a própria regulação. O PDE 2035 não só reconhece a importância estratégica dos RED como recursos ativos do sistema, mas também apresenta um caderno especificamente dedicado à “Micro e minigeração distribuída e baterias atrás do medidor”. Na minuta do PDE e no caderno, são realizadas considerações relativas à incorporação dos benefícios e custos da inserção dos RED, bem como as incertezas acerca da sua representação nos modelos tarifários. A partir daí, são elaborados cenários, na tabela 9-3, que refletem o grau de incorporação dos benefícios à estrutura regulatória e modelos tarifários. Os resultados das projeções mostram como o cálculo dos benefícios pode influenciar o desenvolvimento do mercado de MMGD no Brasil. Na seção 9.4 são discutidos os múltiplos benefícios proporcionados pela integração dos recursos de armazenamento atrás do medidor. Também são adotadas premissas de preço para as baterias e realizadas simulações para cálculo do mercado potencial. A EPE possui ainda o Roadmap Tecnológico de Recursos Energéticos Distribuídos como exemplo de outros estudos realizados na mesma temática na sugestão da ABSOLAR. No mais, aprimoramentos futuros serão considerados nos próximos ciclos do PDE.</t>
  </si>
  <si>
    <t>RED; Benefícios sistêmicos; Serviços ancilares; Flexibilidade</t>
  </si>
  <si>
    <t>9.2.1</t>
  </si>
  <si>
    <t>No tópico a respeito dos mecanismos de eficientização existentes que contribuem para os ganhos de eficiência elétrica, o PDE poderia considerar e explorar em sua avaliação, os potenciais ganhos de eficiência energética advindos da aplicação de soluções com equipamentos mais eficientes, como por exemplo motores elétricos com inversores de frequência e de melhorias de processos industriais com a utilização da digitalização/indústria 4.0.</t>
  </si>
  <si>
    <t>A eficiência energética possui papel fundamental para a segurança energética do país, contribui significativamente para a transição energética e proporciona inúmeros benefícios, uma vez que possibilita o ajuste transitório de demanda e oferta, aperfeiçoando a utilização estratégica dos recursos naturais.
A indústria, no contexto atual, tem uma participação relevante no consumo de energia elétrica, sendo que, em média 70% é utilizada pelos sistemas motrizes.
O próprio PDE menciona sobre a contribuição das regulamentações de índices mínimos de eficiência energética de equipamentos, como ar condicionado e geladeira, no consumo de energia elétrica das residencias.
Aplicando-se a mesma ideia para o setor industrial, entende-se que o potencial de contribuição pode ser mais elevado caso seja considerado a aplicação equipamentos mais eficientes, como motores elétricos de alta eficiência com inversores de frequência e a digitalização de processos industriais.
O estudo “Balanço de Resultados das Ações de Eficiência Energética em Sistemas Motrizes” de setembro de 2019, encomendado pelo Procobre Brasil e elaborado pelo Centro de Excelência em Eficiência Energética (Excen), apresenta de forma simplificada algumas oportunidades de economia de energia elétrica com ações de eficiência energética:
- Sistemas de bombeamento: além do emprego dos motores mais eficientes, pode-se atuar no controle da vazão e pressão, tornando desnecessária a utilização de válvulas de controle, instalando-se um inversor de frequência.
- Torres de resfriamento: o controle de velocidade dos ventiladores e do sistema de bombeamento de uma torre de resfriamento pode proporcionar ganhos efetivos de economia de energia elétrica com a utilização de motores de alta eficiência e de inversores de frequência.
- Silos e armazenagem de grãos: o controle de velocidade aplicado no gerenciamento desses equipamentos pode resultar em ganhos energéticos, onde a combinação de motor eficiente e inversor de frequência poderão fornecer a ventilação adequada e manter a qualidade dos grãos.
Considerando-se a experiência de projetos de eficiência energética aplicados às situações citadas, com a utilização de motores de alta eficiência (índices de rendimento superiores a IR3), inversores de frequência e automação do processo, é possível alcançar economia de energia elétrica de 60% até 80%, a depender da aplicação.
Ante ao exposto, sugere-se a inclusão da avaliação de potencial de ganhos de eficiência energética advindos da aplicação de soluções de motores elétricos com inversores de frequência e de melhorias de processos industriais com a utilização da digitalização/indústria 4.0 neste ou no próximo PDE.</t>
  </si>
  <si>
    <t>O PDE desenha a trajetória do consumo energético da indústria assumindo ganhos de eficiência. O estudo "Análise de Eficiência Energética em Segmentos Industriais Selecionados" serve como base para o potencial de eficiência energética na indústria. A metodologia do PDE considera o consumo energético nos principais serviços energéticos de cada segmento. Desta forma, motores elétricos e seus ganhos de eficiência energética já estão incluidos na análise do Plano.</t>
  </si>
  <si>
    <t>Eficiência energética; Indústria; Equipamentos domésticos; Economia de energia</t>
  </si>
  <si>
    <t>9.3.1</t>
  </si>
  <si>
    <t>9.3.1 - Evolução da MMGD desde 2012
Como mostra a Figura 9-18, os cenários construídos apresentam uma ampla faixa para o resultado de capacidade instalada em 2035, que pode variar de 61,4 GW (cenário inferior) até 97,8 GW (cenário superior). Isso mostra como o cálculo dos benefícios pode influenciar o desenvolvimento do mercado de MMGD no Brasil. De toda forma, vale ressaltar que mesmo no cenário inferior, que prevê apenas a compensação da TE Energia, a modalidade de MMGD continua crescendo com vigor no País. [figura 9-18]</t>
  </si>
  <si>
    <t>As projeções para a Mini e Microgeração Distribuída (MMGD) apresentadas no PDE 2035 reforçam um padrão recorrente de conservadorismo adotado pelo órgão de planejamento. A faixa projetada — entre 61,4 GW e 97,8 GW de capacidade instalada até 2035 — embora aparentemente ampla, permanece aquém da dinâmica observada na expansão da MMGD nos últimos anos. O histórico mostra que as projeções oficiais subestimaram consistentemente o ritmo de adoção da geração distribuída, especialmente da fonte solar fotovoltaica, que tem apresentado crescimento acelerado impulsionado por reduções de custo, maior competitividade e forte engajamento do consumidor.
Essa postura conservadora ocorre apesar de sinais claros de tendência estrutural e irreversível de descentralização da geração elétrica, bem como apesar das recorrentes contribuições anuais da ABSOLAR para aprimoramento do PDE. Ressalta-se, assim, que a ABSOLAR e o setor solar fotovoltaico brasileiro têm alertado de forma recorrente e reiterada que o planejamento apresentado pela EPE e validade pelo MME junto ao PDE não representa adequadamente a evolução e a adoção da tecnologia no território nacional. Tal disparidade frente à realidade, apesar da solicitação de aprimoramentos, prejudica o planejamento e a operação do SIN, uma vez que suas diretrizes se confirmam, ano após ano, como defasadas.
A experiência recente demonstra que o comportamento do consumidor, os avanços tecnológicos, a diversificação dos modelos de negócios e o aumento de financiamentos e instrumentos de mercado produziram uma realidade que supera sistematicamente as expectativas formais da expansão da MMGD. Diante disso, limitar as projeções a cenários relativamente modestos reduz a utilidade do PDE como instrumento de planejamento público, já que a política energética deve antecipar transformações setoriais — e não apenas reagir a elas.
Ou seja, existe um claro descasamento das projeções divulgadas pela EPE e da realidade de crescimento da MMGD. Assim, é urgente que a EPE e o MME aprimorem suas projeções para refletir corretamente o crescimento da MMGD e, consequentemente, ajustem o restante do PDE para se adequar a esta realidade, tanto em relação a evolução da capacidade de geração das demais fontes quanto aos aprimoramentos necessários em infraestrutura elétrica em operação do sistema.
Ao longo das últimas edições do PDE, observa-se que as estimativas de MMGD foram revisadas para cima de forma contínua, evidenciando que o modelo de previsão utilizado não tem capturado adequadamente os determinantes do crescimento do setor. Essa falta de assertividade histórica compromete a credibilidade do documento e pode gerar efeitos indesejados na formulação de políticas. Projeções subestimadas impactam, por exemplo, a identificação de necessidades de reforços na rede, o planejamento da capacidade de atendimento, os cenários de expansão de capacidade de geração, as necessidades operativas (incluindo flexibilidade, potência e outros critérios técnicos relevantes) e a compreensão do papel da MMGD na matriz elétrica brasileira e na economia nacional.</t>
  </si>
  <si>
    <t>A EPE reconhece a importância de aprimorar continuamente as projeções de micro e minigeração distribuída, dada a relevância crescente da MMGD para o planejamento energético. As projeções utilizadas no PDE são elaboradas com apoio do Modelo de Mercado de Micro e Minigeração Distribuída (4MD), cujo desenvolvimento vem sendo conduzido de forma progressiva, com aperfeiçoamentos metodológicos ao longo dos ciclos de planejamento. Cabe destacar que o 4MD está disponível publicamente em https://github.com/EPE-GOV-BR/epe4md/, o que amplia a transparência, a reprodutibilidade e a possibilidade de contribuições técnicas direcionadas. Sugestões relacionadas à metodologia, aos parâmetros, às hipóteses de entrada, à estrutura do código e aos resultados do modelo podem ser encaminhadas pelo endereço contato.4MD@epe.gov.br. Adicionalmente, a EPE já realizou processo de consulta pública no âmbito do CT PMO/PLD voltado ao aprimoramento do 4MD, com o objetivo de colher subsídios da sociedade, dos agentes setoriais e de especialistas. Essas iniciativas reforçam o caráter contínuo e participativo do desenvolvimento do modelo. Temos também o estudo de aprimoramento n 4MD: https://www.epe.gov.br/sites-pt/acesso-a-informacao/participacao-social/PublishingImages/pt/acesso-a-informacao/participacao-social/audiencias-e-consultas-publicas/NT_Aprimoramentos_4MD_v2.pdf.</t>
  </si>
  <si>
    <t>MMGD; Solar</t>
  </si>
  <si>
    <t>9.4</t>
  </si>
  <si>
    <t>9.4 Armazenamento BTM - Pág. 360</t>
  </si>
  <si>
    <t>Sistemas de armazenamento descentralizados são capazes de gerar múltiplos benefícios, tanto para consumidores, como para distribuidores de energia elétrica. Recomenda-se que seja feito um estudo exaustivo para mapear e quantificar estes benefícios.
A ABSOLAR, desde já, se coloca à disposição da EPE e MME para apoiar estas avaliações através da expertise que seus associados adquiriram na implementação da primeira geração de sistemas descentralizados no Brasil.</t>
  </si>
  <si>
    <t>O Capítulo 9 do PDE 2035 não avalia a expansão de baterias atrás do medidor no horizonte decenal. De toda forma, há a análise de sensibilidade de determinados casos considerando um intervalo de preços. Esse intervalo permite que os agentes possam fazer análises adicionais, a partir de seus dados, inclusive a simulação de efeitos de uma desoneração fiscal e reforma tributária.</t>
  </si>
  <si>
    <t>Baterias; Benefícios sistêmicos</t>
  </si>
  <si>
    <t>9.4 Armazenamento BTM - Pág. 362</t>
  </si>
  <si>
    <t>A ABSOLAR considera importante a apresentação de projeções do uso do armazenamento BTM no horizonte decenal baseando as análises realizadas no PDE sobre o uso das baterias até 2035, que ainda podem ser melhor exploradas.
É necessário incluir uma análise que valorize os benefícios agregados dos sistemas de armazenamento e benefícios da prestação de serviços ancilares.</t>
  </si>
  <si>
    <t>O Capítulo 9 do PDE 2035 não avalia a expansão de baterias atrás do medidor no horizonte decenal. De toda forma, há a análise de sensibilidade de determinados casos considerando um intervalo de preços. Esse intervalo permite que os agentes possam fazer análises adicionais que envolvam variação de custos e benefícios financeiros. Além disso, a EPE possui publicado o Roadmap Tecnológico de Recursos Energéticos Distribuídos (disponível em: https://www.epe.gov.br/sites-pt/publicacoes-dados-abertos/publicacoes/PublicacoesArquivos/publicacao-897/NT%20DEA-SEE-13-2024%20-%20RT%20RED%20-%20Regula%C3%A7%C3%A3o.pdf).</t>
  </si>
  <si>
    <t>Baterias; Benefícios sistêmicos; Serviços ancilares</t>
  </si>
  <si>
    <t>9.4 Armazenamento BTM - Pág. 367</t>
  </si>
  <si>
    <t>No relatório do PDE 2035, os sistemas de armazenamento de energia elétrica (SAEs) são abordados, especificamente e de forma mais detalhada, no item "Armazenamento atrás do medidor". No entanto, as fontes dos dados aplicados nas simulações de atratividade de investimentos são antigas. O link fornecido pelo documento não está operacional, mas fazendo-se uma breve pesquisa verifica-se os dados reais de consumo utilizados, obtidos em uma parceria entre e EPE e a empresa SunMobi, são de 2019.
Adicionalmente, o estudo não fornece análises e simulações mais aprofundadas sobre os potenciais benefícios dos SAEs, instalados atrás do medidor, ao sistema elétrico, principalmente para a redução na ponta de consumo e prestação de serviços ancilares, caso sejam implementados sinais de preço adequados.</t>
  </si>
  <si>
    <t>Agradecemos a contribuição apresentada e informamos que o referido link será atualizado no relatório. Em relação à avaliação da redução de consumo na ponta, destaca-se que o PDE 2035 já incorporou uma análise específica sobre o tema na “Aplicação I: Deslocamento de consumo na Alta Tensão”. A EPE reconhece a relevância da contribuição e vem, ao longo dos últimos ciclos, avaliando diferentes modelos de negócio e potenciais benefícios associados aos Sistemas de Armazenamento de Energia - SAEs, incluindo aplicações voltadas à redução de custos sistêmicos, como o custo de déficit, e benefícios ambientais, como eventuais créditos de carbono. Ressalta-se, contudo, que a prestação de serviços ancilares por SAEs depende de regulação específica. A EPE seguirá acompanhando a evolução regulatória, tecnológica e econômica do tema e buscará aprimorar as análises nos próximos ciclos de planejamento.</t>
  </si>
  <si>
    <t>Baterias; Transparência de dados; Benefícios sistêmicos</t>
  </si>
  <si>
    <t>9.4 Armazenamento BTM - Pág. 365</t>
  </si>
  <si>
    <t>O documento se utiliza da premissa do sistema atual, considerando a carga tributária de 70,8%. Porém, a partir de 2027, as alterações da Reforma Tributária começarão a ter efeitos crescentes, tanto pela extinção IPI, PIS e COFINS, de uma só vez, quanto pela redução gradual do ICMS, até 2032, e pela implementação da CBS e do IBS.</t>
  </si>
  <si>
    <t>O PDE 2035 apresenta análise de sensibilidade para determinados casos considerando um intervalo de preços. Essa referência pode subsidiar avaliações adicionais pelos agentes, inclusive sobre desoneração fiscal ou reforma tributária.</t>
  </si>
  <si>
    <t>Baterias; Carga tributária</t>
  </si>
  <si>
    <t>Recomenda-se explorar de forma mais profunda o tema da universalização da energia elétrica, com o levantamento e apresentação dados claros sobre probreza energética, quantitativos e qualitativos, criando um panorama da pobreza energética no cenário brasileiro. A partir destes dados, é necessário criar metas solidas e verificáveis para o atendimento a população vulnerável dentro do horizonte decenal.
Identifica-se a transversalidade do Programa Energias da Amazônia com outros programas de desenvolvimento social e econômico, proporcionando melhores condições e qualidade de vida aos residentes de locais remotos. Como exemplo, há possibilidades de colaboração com a iniciativa de ampliação do acesso à informação e telecomunicação, via programa de universalização do acesso à Internet, desenvolvido pelo Ministério de Ciência, Tecnologia e Inovações (MCTI). É notável a forte sinergia entre o acesso à energia elétrica e o acesso aos meios modernos e digitais de comunicação, estratégicos ao desenvolvimento social, econômico e ambiental da sociedade.
A integração deste programas é fundamental para viabilizar políticas públicas estruturantes, como ensino à distância, capacitação profissional, telemedicina, informatização de unidades de saúde, fortalecimento da economia local e inclusão produtiva, especialmente em regiões remotas e de menor densidade econômica.
Recomenda-se, portanto, que o PDE incorpore dados, metas e programas já existentes nos Ministérios da Educação e da Saúde, além de iniciativas federais de conectividade, de modo a fortalecer a abordagem transversal do plano, torná-la baseada em evidências e alinhada ao planejamento do governo federal em outras áreas estratégicas. Essa integração ampliaria o impacto socioeconômico da universalização elétrica, posicionando a energia como habilitadora do desenvolvimento humano e da redução das desigualdades regionais.
Reforçamos a importância da inclusão, no PDE, de projeções que possam ser utilizadas guiar e avaliar o combate da pobreza energética.</t>
  </si>
  <si>
    <t>De acordo com suas diretrizes, o PDE busca avaliar dados de pobreza energética no país e as políticas públicas que promovem a redução dos índices no horizonte decenal. A evolução no uso de fontes modernas para cozimento, como o GLP em substituição à biomassa, é discutida no Plano. Cabe dizer que mais indicadores, inclusive aqueles associados à universalização do acesso à energia elétrica podem ser visualizados na página do Observatório de Brasileiro de Erradicação da Pobreza Energética - OBEPE. O capítulo faz menção a diversas políticas que fazem intersecção com estas do setor energético. Complementarmente, na Nota Técnica "Cesta Básica de Serviços Energéticos", utilizada em apoio ao PDE, há indicação da intersecção com outras políticas públicas, inclusive às citadas, relativas à acesso à internet. A Nota Técnica está em processo de aprovação para publicação. Por fim, cabe reforçar que o PDE constitui um instrumento de planejamento indicativo, e portanto sem caráter determinativo.</t>
  </si>
  <si>
    <t>Pobreza energética; Acesso à energia</t>
  </si>
  <si>
    <t>Incluir um tópico sobre "Eletrificação da Indústria", e suas projeções decenais no PDE 2035, é crucial para promover a descarbonização e a modernização do setor industrial brasileiro. A eletrificação da indústria, utilizando fontes renováveis como solar e eólica, pode reduzir significativamente as emissões de gases de efeito estufa, aumentar a eficiência energética e diminuir a dependência de combustíveis fósseis.
Neste tópico, também poderiam ser explorados os potenciais ganhos de redução de emissões de gases de efeito estufa e ganhos de eficiência energética com a aplicação de soluções com equipamentos mais eficientes (como por exemplo motores elétricos de alta eficiência e inversores de frequência) e soluções de automatização e da indústria 4.0 em processos industriais. Projeções decenais ajudarão a definir metas claras e a planejar a transição de processos industriais para tecnologias elétricas avançadas, incentivando investimentos em infraestrutura e inovação. Isso não só contribuirá para a sustentabilidade ambiental, mas também fortalecerá a competitividade da indústria brasileira no cenário global.</t>
  </si>
  <si>
    <t>Análises sobre eletrificação na indústria são realizadas no âmbito dos estudos de demanda do PDE. Entretanto, nem todas as análises realizadas são incluídas no texto final, de modo a dar destaques específicos no material de cada ciclo de planejamento. Avaliaremos em ciclos futuros a possibilidade de explorar de forma mais clara este tipo de análise no material de divulgação. Sugerimos observar as análises divulgadas no material do PNE 2055 sobre o assunto.</t>
  </si>
  <si>
    <t>Demanda; Eletrificação</t>
  </si>
  <si>
    <t>Recomenda-se que a EPE inclua no PDE 2035 uma avaliação detalhada do papel do setor elétrico nas novas Contribuições Nacionalmente Determinadas (NDCs) do Brasil, conforme o Acordo de Paris. Essa avaliação é crucial para alinhar as metas de redução de emissões de gases de efeito estufa com as estratégias de expansão e modernização do setor elétrico, garantindo que o Brasil cumpra seus compromissos internacionais de descarbonização. Além disso, essa análise permitirá identificar oportunidades para aumentar a participação de energias renováveis, melhorar a eficiência energética e promover a inovação tecnológica, contribuindo para um desenvolvimento sustentável e resiliente do sistema elétrico nacional.</t>
  </si>
  <si>
    <t xml:space="preserve">A análise socioambiental traz a conjuntura das políticas e acordos firmados pelo País, incluindo a NDC. O Plano apresenta as principais medidas de mitigação de emissões do setor energético e analisa a evolução das emissões por subsetor e combustível. Ressalta-se que as metas da NDC brasileira se aplicam a todo o conjunto da economia e podem ser atingidas por diferentes caminhos. </t>
  </si>
  <si>
    <t>Emissões; NDC</t>
  </si>
  <si>
    <t>Incluir uma seção sobre eletromobilidade no PDE 2035 é crucial para preparar o Brasil para a transição para veículos elétricos, que são essenciais para a descarbonização do setor de transportes. A eletromobilidade não só reduz as emissões de gases de efeito estufa, mas também diminui a dependência de combustíveis fósseis e melhora a qualidade do ar nas cidades. Além disso, a adoção de veículos elétricos impulsiona a inovação tecnológica e pode criar novas oportunidades econômicas, como a fabricação de baterias e a instalação de infraestrutura de recarga.
Projeções específicas e propostas de políticas de incentivo no PDE 2035 ajudarão a acelerar essa transição, posicionando o Brasil como um líder na mobilidade sustentável e contribuindo para um futuro mais limpo e eficiente. Relacionar esse tema às fontes renováveis é crucial, pois a eletrificação do transporte deve ser alimentada por energia limpa, como solar e eólica, para maximizar os benefícios ambientais. Projeções decenais ajudarão a definir metas claras, planejar a infraestrutura de recarga e incentivar a inovação tecnológica, posicionando o Brasil como um líder na mobilidade sustentável e na utilização de energias renováveis.</t>
  </si>
  <si>
    <t>A EPE agradece a contribuição e ratifica a importância da participação da sociedade na construção da estratégia de médio e longo prazos para o planejamento energético nacional. Ressalta-se que a análise solicitada se encontra disponível no Caderno de Eletromobilidade do PDE 2035, disponível no site da EPE.</t>
  </si>
  <si>
    <t>Considerando-se a crescente participação das fontes renováveis variáveis no Sistema Interligado Nacional (SIN), torna‑se imprescindível que o PDE 2035 inclua um tópico dedicado aos cortes de geração (curtailment), apresentando de forma estruturada seus impactos, causas e possíveis caminhos de mitigação. Os cortes de geração comprometem a previsibilidade de receitas, a segurança jurídica e a atratividade de novos investimentos, além de reduzir a eficiência da matriz elétrica. É essencial que o PDE consolide e apresente a projeção futura dos cortes de geração, com base nos estudos periódicos (e específicos) realizados por esta EPE para fins de apuração do curtailment.
Vale notar a importância de levantamento, em termos de projeção futura, das causas, diferenciando se decorrem de necessidades elétricas, de limitações de transmissão ou de sobreoferta energética, indicando inclusive quais fontes (ou atributos) contribuem para esse crescimento. A inclusão desse diagnóstico permitirá que o planejamento energético nacional avance com maior transparência e segurança, criando uma estratégia pública de monitoramento e mitigação do curtailment.
Em diversos momentos deste PDE têm-se indicativos tanto de contratação de tecnologias de armazenamento, quanto de expansão da malha de transmissão, para fazer frente a este elemento (cortes de geração). Assim, percebe-se a iniciativa do Planejador de antever e resolver os limitadores para a expansão renovável no país. Contudo, é relevante termos a projeção do corte de geração a fim de conseguirmos apurar a efetividade das medidas e também identificar possíveis soluções alternativas.
Conforme se percebe na Consulta Pública nº 210/2025 do Ministério de Minas e Energia, o tema é sempre tratado com muita sensibilidade. Porém, até para uma maior viabilização e aderência à proposta Ministerial, a percepção futura dos cortes de geração é fundamental.
Por fim, recomenda‑se que o documento apresente uma avaliação das alternativas tecnológicas e regulatórias capazes de reduzir o curtailment ao longo da próxima década, tais como expansão e modernização da transmissão, armazenamento de energia elétrica, resposta da demanda, hibridização de usinas e aprimoramentos nos modelos de operação. A inclusão desse tópico no PDE elevará a qualidade do planejamento energético nacional, tornando‑o mais aderente à realidade do sistema elétrico brasileiro e mais robusto para apoiar a transição energética de forma eficiente, segura e economicamente sustentável.</t>
  </si>
  <si>
    <t>A EPE agradece a contribuição e vem trabalhando na divulgação de informações, conceituação e análises de flexibilidade operativa do SIN. O MME, apoiado pela EPE, está implementando novos critérios de flexibilidade para o Sistema Interligado Nacional (SIN), focados em garantir a segurança energética em um sistema com elevada participação de fontes renováveis não controláveis. Com relação aos excedentes de energia, o MME tem avançado em iniciativas voltadas ao seu adequado aproveitamento. Entre as frentes em curso, destacam-se o reforço e a expansão da infraestrutura de transmissão, o aprimoramento dos critérios de operação e despacho, bem como a avaliação de mecanismos regulatórios que promovam maior previsibilidade e adequada alocação de riscos associados a eventos de cortes de geração (curtailment).</t>
  </si>
  <si>
    <t>Curtailment</t>
  </si>
  <si>
    <t>Propõe-se que o documento incorpore uma análise de sensibilidade sobre o impacto dos sistemas de armazenamento na formação do preço horário. É fundamental modelar se a incorporação das baterias ao sistema promoveria um achatamento da curva de preços, reduzindo a volatilidade do PLD e o acionamento de térmicas de alto custo marginal. Aprofundar esse estudo é essencial para quantificar o benefício sistêmico das baterias na redução do CMO e na mitigação dos riscos de preço associados às rampas de carga.</t>
  </si>
  <si>
    <t>A EPE agradece a contribuição e sugestões. Os estudo do PDE consideram as tecnologias de armazenamento como um importante componente para atendimento dos requisitos de potência, realizando o carregamento em momentos de energia abaixo custo e provendo capacidade e flexibilidade ao sistema em situações elevação da carga líquida.</t>
  </si>
  <si>
    <t>Sistemas de Armazenamento na Geração: Propõe-se o aprofundamento da análise técnica sobre a integração de sistemas de armazenamento junto aos centros de geração renovável. A propositura baseia-se na necessidade de evolução do critério de planejamento, de uma visão puramente focada em capacidade (MW), para uma visão de qualidade e velocidade de resposta (atributos). É crucial que o PDE 2035 quantifique os benefícios sistêmicos das baterias na redução do curtailment e na provisão de serviços ancilares, comparando-os ao custo de integração de novas térmicas inflexíveis. O aprofundamento deste estudo é o gatilho necessário para o desenho de sinais de preço e leilões de reserva de capacidade que reconheçam a bateria como um ativo de geração flexível e estratégico para a resiliência do SIN.</t>
  </si>
  <si>
    <t>A EPE agradece a contribuição e vem trabalhando na divulgação de informações, conceituação e análises de flexibilidade operativa do SIN. O MME, apoiado pela EPE, está implementando novos critérios de flexibilidade para o Sistema Interligado Nacional (SIN), focados em garantir a segurança energética em um sistema com elevada participação de fontes renováveis não controláveis. Com relação aos excedentes de energia, o MME tem avançado em iniciativas voltadas ao seu adequado aproveitamento. Entre as frentes em curso, destacam-se o reforço e a expansão da infraestrutura de transmissão, o aprimoramento dos critérios de operação e despacho, bem como a avaliação de mecanismos regulatórios que promovam maior previsibilidade e adequada alocação de riscos associados a eventos de curtailment.</t>
  </si>
  <si>
    <t>Curtailment; Baterias; Requisitos</t>
  </si>
  <si>
    <t>O PDE 2035 precisa incorporar de forma explícita a transição global para longe dos combustíveis fósseis, tema que foi central nas discussões da COP30, realizada em Belém. O Brasil assumiu papel de liderança ao defender internacionalmente um “mapa do caminho” (roadmap) para eliminar gradualmente o uso de petróleo, gás natural e carvão — proposta que obteve forte apoio de dezenas de países e ganhou relevância estratégica durante a conferência. Diante desse protagonismo internacional e do compromisso público assumido pelo país, é imprescindível que o PDE 2035 reflita essa direção, incorporando análises, metas e diretrizes coerentes com o movimento global de descarbonização.
Além disso, o governo federal determinou oficialmente a criação desse roadmap por meio de despacho presidencial, publicado em 8 de dezembro de 2025, instruindo os ministérios competentes (MME, Meio Ambiente, Fazenda e Casa Civil) a elaborar, em até 60 dias, um plano brasileiro de transição energética com diretrizes para reduzir gradativamente a dependência de combustíveis fósseis, inclusive com a criação de um Fundo para a Transição Energética financiado com receitas da exploração de petróleo e gás. Essa determinação configura um marco de política pública que não pode permanecer desconectado do planejamento decenal. O PDE, como documento estruturante, deve refletir o compromisso formal do Estado brasileiro e integrar seus elementos essenciais — temporalidade, metas, vetores tecnológicos e impactos sobre infraestrutura e oferta energética.
Por fim, a inclusão desse roadmap no PDE 2035 permitirá alinhar a expansão energética doméstica às expectativas internacionais e ao compromisso político declarado pelo presidente na COP30, reforçando a credibilidade do Brasil na agenda climática e garantindo coerência entre planejamento interno e política externa. A própria COP30 evidenciou que a transição energética — especialmente a substituição de fontes fósseis por renováveis — será um dos pontos centrais da governança climática nos próximos anos, e o Brasil assumiu publicamente a tarefa de liderar esse debate global, em diálogo com mais de 60 países apoiadores da iniciativa. Portanto, recomenda-se que o PDE 2035 incorpore, de forma estruturada e detalhada, as premissas, diretrizes e objetivos do roadmap brasileiro de transição energética, garantindo que o plano esteja à altura dos compromissos internacionais assumidos e das necessidades estratégicas de longo prazo do país.</t>
  </si>
  <si>
    <t>incorporar de forma explícita a transição global para longe dos combustíveis fósseis</t>
  </si>
  <si>
    <t>O PDE, plano energético de médio prazo, é um instrumento de apoio à política energética, assim como o PNE - Plano Nacional de Energia, plano energético de longo prazo. No PNE 2055 foram construídos seis cenários energéticos para avaliar os possíveis caminhos da expansão energética e orientar estratégias na formulação de políticas setoriais. Destaca-se que o Mapa do Caminho para a transição energética brasileira está em elaboração.</t>
  </si>
  <si>
    <t>Mapa do caminho</t>
  </si>
  <si>
    <t>Registra-se reconhecimento e agradecimento ao MME e EPE pela decisão de apresentar de forma separada as fontes solar fotovoltaica e eólica nos gráficos e análises do PDE 2035. Essa distinção representa um avanço relevante na clareza e na transparência do planejamento energético, uma vez que se trata de fontes com perfis tecnológicos, locacionais, operacionais e de integração ao sistema bastante distintos, apesar de ambas serem renováveis.
A melhoria dialoga diretamente com contribuição apresentada pela ABSOLAR na Consulta Pública nº 179/2024, na qual foi ressaltada a importância de tratar a fonte solar fotovoltaica de maneira individualizada, evitando agregações que podem obscurecer sua real participação, dinâmica de crescimento e impactos sistêmicos.</t>
  </si>
  <si>
    <t>A EPE agradece a contribuição e reforça a busca contínua no aprimoramento das publicações.</t>
  </si>
  <si>
    <t>Transparência de dados</t>
  </si>
  <si>
    <t>2.1.2</t>
  </si>
  <si>
    <t>A demanda total de energia do setor de transportes aumentará, em média, 1,4% ao ano entre 2025 e 2035, com destaque para as taxas de crescimento aceleradas de energia elétrica e etanol hidratado. A demanda por eletricidade no transporte, apesar da taxa de crescimento elevada, não constitui demanda expressiva, apresentando uma participação de 0,8% em 2035.</t>
  </si>
  <si>
    <t>A demanda total de energia do setor de transportes aumentará, em média, 1,4% ao ano entre 2025 e 2035, com destaque para as taxas de crescimento de energia elétrica e etanol hidratado. Adicionalmente, combustíveis renováveis gasosos, como o biometano, apresentam potencial de expansão no horizonte de planejamento, particularmente no transporte rodoviário pesado, onde podem contribuir para a substituição gradual do diesel e para a redução de emissões do setor. A demanda por eletricidade no transporte, apesar da taxa de crescimento elevada, não constitui demanda expressiva, apresentando participação de 0,8% em 2035.</t>
  </si>
  <si>
    <t>Sugere-se complementar a análise da demanda energética do setor de transportes com a consideração do potencial de inserção de combustíveis gasosos renováveis, especialmente o biometano, no transporte rodoviário pesado. Esse segmento representa parcela significativa do consumo energético do setor no Brasil e permanece fortemente dependente de combustíveis fósseis, em especial do diesel. Nesse contexto, o biometano apresenta elevado potencial de contribuição para a descarbonização, podendo substituir diretamente o diesel ou o gás natural fóssil em veículos movidos a gás, com tecnologia já disponível comercialmente.
Além disso, o Brasil possui condições particularmente favoráveis para o desenvolvimento desse mercado, em razão da elevada disponibilidade de resíduos agropecuários, urbanos e de saneamento, que constituem matéria-prima para a produção de biogás e biometano. A expansão do uso desse energético também se encontra alinhada a políticas públicas recentemente estruturadas no país voltadas à descarbonização da matriz energética e à promoção de combustíveis de menor intensidade de carbono.
Nesse sentido, recomenda-se avaliar cenários de substituição gradual do diesel por biometano em segmentos como transporte rodoviário de cargas e transporte coletivo, bem como considerar o desenvolvimento de corredores logísticos sustentáveis com infraestrutura de abastecimento ao longo de rotas estratégicas de transporte. A inclusão dessas análises contribuirá para representar de forma mais abrangente o conjunto de alternativas tecnológicas disponíveis para a redução de emissões no setor de transportes e para refletir tendências emergentes no planejamento energético nacional.</t>
  </si>
  <si>
    <t>A EPE agradece a contribuição e ratifica a importância da participação da sociedade na construção da estratégia de médio e longo prazos para o planejamento energético nacional. Aproveitamos para informar que foram considerados os potenciais de alternativas energéticas ao transporte rodoviário e que o gás natural cresce significativamente no período projetado.</t>
  </si>
  <si>
    <t>A expansão da oferta de energia nacional permanece predominantemente baseada em fontes renováveis. Contudo, observa-se também a ampliação da participação das usinas termelétricas, sejam elas inflexíveis, em atendimento à legislação, ou flexíveis, para garantir os requisitos de capacidade. A Figura 3-26 ilustra essa expansão, evidenciando a contribuição das termelétricas para complementar a capacidade, expressa como percentual da potência total instalada do SIN.</t>
  </si>
  <si>
    <t>A expansão da oferta de energia nacional permanece predominantemente baseada em fontes renováveis. Contudo, observa-se também a ampliação da participação das usinas termelétricas, sejam elas inflexíveis, em atendimento à legislação, ou flexíveis, para garantir os requisitos de capacidade. A Figura 3-26 ilustra essa expansão, evidenciando a contribuição das termelétricas para complementar a capacidade, expressa como percentual da potência total instalada do SIN.Nesse contexto, torna-se relevante conciliar a necessidade de expansão da capacidade termelétrica com a manutenção dos elevados níveis de renovabilidade que caracterizam a matriz elétrica brasileira. Esse equilíbrio pode ser favorecido pela utilização de fontes renováveis capazes de oferecer atributos típicos de geração térmica, como é o caso das usinas termelétricas a biogás.</t>
  </si>
  <si>
    <t>É importante conciliar dois objetivos centrais do planejamento energético brasileiro: a segurança do suprimento elétrico e a manutenção de elevados níveis de renovabilidade da matriz elétrica. Embora a expansão da geração termelétrica seja frequentemente associada à necessidade de garantir requisitos de capacidade e confiabilidade do sistema, é importante que essa expansão considere alternativas tecnológicas capazes de preservar as características renováveis que historicamente distinguem a matriz elétrica brasileira.
Nesse contexto, fontes renováveis despacháveis, como o biogás, apresentam atributos particularmente relevantes para o sistema elétrico. Diferentemente de fontes renováveis intermitentes, a geração elétrica a partir de biogás possui capacidade de operação controlável e disponibilidade contínua, podendo contribuir para o atendimento aos requisitos de potência, para a flexibilidade operativa do sistema e para a complementaridade com fontes como eólica e solar.
Adicionalmente, o biogás está associado ao aproveitamento energético de resíduos agroindustriais, urbanos e do setor de saneamento, o que proporciona benefícios ambientais adicionais, como a redução de emissões de metano e a promoção da economia circular. Esses atributos permitem que a geração termelétrica a biogás contribua simultaneamente para a segurança energética do sistema, a valorização energética de resíduos e a manutenção da renovabilidade da matriz elétrica brasileira.</t>
  </si>
  <si>
    <t>O Ministério de Minas e Energia tem direcionado seus esforços para manter o planejamento da expansão do setor elétrico aderente às necessidades de suprimento do país, promovendo uma matriz mais diversificada e com baixo volume de emissões de gases de efeito estufa</t>
  </si>
  <si>
    <t>7.4.3</t>
  </si>
  <si>
    <t>7.4.3 Projeção de oferta potencial</t>
  </si>
  <si>
    <t>Sugere-se incluir cenários indicativos de participação do biometano na oferta de gás no horizonte do PDE 2035, considerando seu potencial de produção nacional, a evolução do marco regulatório e as perspectivas de integração do biometano ao sistema de gás natural.</t>
  </si>
  <si>
    <t>A inclusão de cenários de participação do biometano no mercado de gás permitiria refletir de forma mais adequada a evolução recente do setor no Brasil, marcada pelo crescimento do número de projetos em desenvolvimento, que já somam 43 iniciativas e pelo aumento da capacidade autorizada de produção de biometano no país, atualmente estimada em 1,2 milhões de m³/dia.
Além disso, o avanço do marco regulatório associado ao programa Combustível do Futuro estabelece metas e instrumentos voltados à ampliação da participação do biometano na matriz energética, o que tende a estimular a expansão desse mercado nos próximos anos.
Nesse contexto, a consideração de cenários de inserção do biometano na oferta de gás natural contribuiria para que o planejamento energético reflita de maneira mais aderente as tendências observadas no setor, bem como o potencial de crescimento desse energético no horizonte do PDE 2035.</t>
  </si>
  <si>
    <t>Agradecemos a contribuição para que a EPE possa aprimorar os seus estudos referentes ao planejamento do setor de gás natural. Destacamos que a oferta de gás natural como é calculada hoje no Capítulo 7 não incorpora o potencial de biometano no Brasil. Faremos os esforços possíveis para inserir as análises propostas nos próximos ciclos do PDE.</t>
  </si>
  <si>
    <t>Gás natural; Biometano</t>
  </si>
  <si>
    <t>8.4.2</t>
  </si>
  <si>
    <t>(...) Mais recentemente, a Lei nº 14.993/2024 (Combustível do Futuro) foi promulgada tendo dentre seus objetivos fomentar o maior uso e produção do biometano na matriz energética nacional. Nesse contexto, foi instituído o Programa Nacional de Descarbonização do Produtor e Importador de Gás Natural e de Incentivo ao Biometano, que visa incentivar a pesquisa, a produção, a comercialização e o uso do biometano e do biogás na matriz energética brasileira com vistas à descarbonização do setor de gás natural. O programa tem como instrumento metas anuais de descarbonização, definidas pelo CNPE e que devem vigorar a partir de 2026. O marco legal estabelece a obrigatoriedade dos produtores e importadores de gás natural adquirirem biometano ou certificados equivalentes  com base no seu volume de gás comercializado a partir de 2026. Essa ação provoca perspectivas de crescimento do mercado desse biocombustível. (...)</t>
  </si>
  <si>
    <t>Sugere-se complementar o texto com referência ao marco regulatório associado ao programa Combustível do Futuro e aos instrumentos de rastreabilidade da produção de biometano. Recomenda-se incluir menção ao Certificado de Garantia de Origem de Biometano (CGOB), instrumento voltado à identificação da origem do combustível renovável e à promoção de maior transparência no mercado de biometano.
Para fins de cumprimento dessas metas, será permitida tanto a utilização física do biometano quanto a aquisição dos Certificados de Garantia de Origem de Biometano (CGOB), instrumento destinado a comprovar a substituição de gás natural fóssil por gás de origem renovável. Embora a entrega física do biometano possa ocorrer diretamente ou por meio de infraestrutura compartilhada com o gás natural, o cumprimento das metas estabelecidas depende do registro e da baixa do respectivo CGOB, que constitui o instrumento formal de comprovação da origem renovável do combustível. O CGOB assegura a rastreabilidade, autenticidade e transparência da produção e comercialização do biometano, sendo emitido por agente certificador credenciado pela ANP e lastreado em volume efetivamente produzido e comercializado. Nesse contexto, o mecanismo permite que consumidores comprovem a substituição de gás natural fóssil por biometano mesmo quando o suprimento ocorre por meio de sistemas integrados de transporte ou distribuição de gás, viabilizando a contabilização dos atributos ambientais do combustível renovável e contribuindo para a operacionalização das metas de descarbonização estabelecidas para o setor.</t>
  </si>
  <si>
    <t>O Certificado de Garantia de Origem do Biometano (CGOB) constitui instrumento relevante para assegurar a rastreabilidade da produção e comercialização desse combustível renovável, permitindo a identificação da origem do biometano e a comprovação de seus atributos ambientais. Nesse contexto, entende-se pertinente que o PDE explicite de forma mais clara a existência e o papel desse instrumento no desenvolvimento do mercado de biometano, especialmente no que se refere à certificação da origem renovável do gás e à transparência nas transações realizadas no mercado.
A inclusão dessa referência no planejamento energético contribui para refletir de forma mais adequada os instrumentos regulatórios recentemente estruturados para o setor, bem como o ambiente institucional que vem sendo construído para viabilizar a expansão da produção e do consumo de biometano no país.</t>
  </si>
  <si>
    <t>A EPE agradece a contribuição e informa que há menção ao CGOB em nota de rodapé neste item. Registra-se que a contribuição será parcialmente incorporada no texto.</t>
  </si>
  <si>
    <t>Biometano; CGOB</t>
  </si>
  <si>
    <t>8.4.5</t>
  </si>
  <si>
    <t>(...) Consolidando os resultados obtidos, essas fontes podem agregar cerca de 170 bilhões de Nm³ de biometano ao fim do período decenal. Avaliando a maior tangibilidade desta produção, considerou-se que apenas uma parcela do total de cada resíduo seria utilizada. (...)</t>
  </si>
  <si>
    <t>Sugere-se complementar o trecho com explicitação dos critérios técnicos utilizados para definição da parcela considerada tangível da produção estimada, indicando que o volume considerado decorre de condicionantes associados à viabilidade prática de implementação dos projetos, tais como limitações logísticas, eficiência de coleta e segregação dos resíduos, exigência de escala mínima econômica, restrições ambientais e locacionais, bem como disponibilidade de infraestrutura e maturidade tecnológica das rotas produtivas consideradas.</t>
  </si>
  <si>
    <t>A explicitação das premissas associadas à tangibilidade do potencial contribui para uma melhor compreensão das estimativas de produção de biometano apresentadas no planejamento energético, especialmente no que se refere à diferença entre o potencial técnico total e o potencial efetivamente viável de implementação no horizonte do plano. A indicação dos critérios utilizados para essa definição como disponibilidade logística de resíduos, eficiência de coleta e processamento, escala mínima econômica dos projetos e acesso à infraestrutura energética, permite interpretar de forma mais adequada as projeções apresentadas no PDE, evitando a superestimação do potencial realizável e contribuindo para maior consistência nas análises de expansão da oferta energética.</t>
  </si>
  <si>
    <t>A EPE agradece a contribuição. O primeiro parágrafo do item 8.4.5 do relatório do PDE 2035 descreve a metodologia aplicada, com os fatores descritos no SIEnergia. Além disso, o valor sugerido para enfoque é de 35 bilhões de Nm³, o que representa 20% do potencial inicialmente citado, fruto da estimativa com base na metodologia.</t>
  </si>
  <si>
    <t>Biometano; Infraestrutura</t>
  </si>
  <si>
    <t>A expansão indicativa para o período 2026-2035, na Minuta do Plano Decenal de Expansão de Energia 2035 (PDE 2035), prevê o acréscimo de 4,4 GW em usinas térmicas de fonte renovável (biomassa, biogás e resíduos sólidos urbanos), inovando depois de anos de alerta das Associações Setoriais quanto a números pouco representativos de expansão decenal, considerados nos anos anteriores.
No PDE 2034, a previsão de acréscimo para a biomassa era de apenas 1.947 MW. A nova minuta do PDE 2035 eleva essa marca para 4.388 MW — um aumento de 125%. Embora o potencial real da biomassa no Brasil seja ainda maior, o setor parabeniza a reavaliação da fonte como peça fundamental na expansão decenal.
Ainda que parcial, dado o potencial real que a biomassa tem no país, a Associação cumprimenta o MME pela (re)avaliação de que a expansão da biomassa pode ser bem mais representativa do que tem sido considerada nos Planos Decenais anteriores.
Contudo, a expansão projetada enfrenta uma ameaça crítica: o curtailment (cortes de geração), que poderá se dar sem critérios que considerem as especificidades da biomassa em usinas tipo III.
A expansão da bioeletricidade pode ser severamente comprometida se não houver uma regulamentação clara sobre o papel das usinas de biomassa frente ao problema do curtailment, em especial as de modalidade Tipo III.
Os setores elétrico e da biomassa vivem um momento de tensão regulatória, com a recente determinação da ANEEL para que distribuidoras elaborem planos de corte para usinas Tipo III sem uma observação específica do contexto das usinas à biomassa e sem uma valoração financeira adequada quanto aos eventuais prejuízos, criando um cenário de insegurança para investidores.
As usinas a biomassa (Tipos III, II-B e II-C) operam majoritariamente com turbinas de contrapressão e extração-condensação com a capacidade de extrair vapor de processo para atender as demandas variadas e dedicadas para a indústria associada à UTE, trabalhando na condição de 100% inflexível, no conceito de cogeração, caracterizando dificuldade de se definir uma geração mínima por unidade geradora, no caso de exportação para o SIN em eventuais momentos de restrição, por conta da complexidade e variabilidade da própria produção associada da sua indústria.
Uma restrição forçada de geração nestas UTEs acarreta prejuízos que vão além do setor elétrico:
• Quebra da Produção Industrial: O prejuízo mais vultoso seria a interrupção da indústria principal (açúcar, etanol, papel, etc.), afetando tanto a produção futura quanto a que está em processamento.
• Impacto Financeiro Desproporcional: Comparadas a usinas estritamente geradoras, as indústrias com parques cogeradores associados sofrem danos severos em seu faturamento e potenciais penalidades contratuais no setor elétrico, ainda sem tratamento regulatório definido.
• Instabilidade Operacional: A restrição pode comprometer a sincronização com a rede, mantendo a usina desligada por períodos maiores que o planejado, prejudicando, inclusive, a capacidade de prover potência e energia para a "rampa de geração" necessárias para cobrir a queda das fontes intermitentes.
Mesmo a perda financeira da receita de geração de eletricidade, que pode ocasionar penalidades gravosas contratuais assumidas pelos agentes no setor elétrico, ainda não tem perspectivas de tratamento regulatório, criando incertezas no ambiente de negócio da cogeração e no seu desenvolvimento no Brasil.
A UTE a biomassa opera primariamente para consumir o resíduo da produção gerado pelo processamento dos produtos na indústria principal, na essência da economia circular. A parada forçada na produção de bioeletricidade poderia criar um problema de gerenciamento de resíduos (acúmulo de bagaço, cavaco, casca de arroz não queimados e biogás gerado). A queima desses combustíveis é essencial para a logística, a gestão ambiental, a segurança nas indústrias, evitar incêndios e prover a eficiência geral das unidades geradoras e das indústrias associadas às térmicas.
Por outro lado, a restrição à geração poderia representar um risco para a continuidade da produção de biocombustíveis e, consequentemente, ao fornecimento estável da matéria orgânica que alimenta as plantas de biogás, biometano e biofertilizantes. Tal interrupção romperia a sinergia produtiva entre a indústria agroenergética e as unidades de valorização de resíduos, impactando negativamente a eficiência energética, a economia circular e os ganhos ambientais do setor.
Ademais, há usinas também com turbinas de condensação, gerando apenas eletricidade e descarregando vapor a baixa pressão em condensadores, mas que, mesmo neste tipo de turbina, uma restrição de oferta de energia elétrica ao SIN pode comprometer a energia fornecida diretamente aos processos industriais associados.
Em suma, uma restrição de energia elétrica ao SIN tem potencial para comprometer os processos industriais associados como a fabricação de etanol, açúcar, biodiesel, papel, celulose, bebidas etc. e, por isto, cada caso será único e deverá ser avaliado com extremo cuidado para que os supostos benefícios de uma restrição à geração não acarretem prejuízos superiores ao próprio setor elétrico, às indústrias associadas e à sociedade como um todo.
Cada usina possui uma configuração única e, portanto, o impacto do curtailment deve ser avaliado individualmente. Sem uma abordagem bottom-up que proteja a bioeletricidade no marco regulatório, o crescimento previsto no PDE 2035 corre o risco de não se concretizar devido à percepção de alto risco operacional e financeiro por parte dos investidores.</t>
  </si>
  <si>
    <t xml:space="preserve">O PDE não apresenta de forma clara uma lista de projetos em maturação, fases de investimento, prazos de implantação ou localização, considerados nos estudos. Ausência de parâmetros técnicos não detalha características mínimas do consumo, fatores de utilização ou perfis horários, assim como não há compatibilização com expansão da transmissão (sobretudo SE/CO e NE, onde estão hubs digitais). Falta a informação de granularidade da carga, sobretudo quando consideradas na rede básica ou na rede de distribuição, DC pequenos e hyperscale têm impactos totalmente diferentes no SIN.
Considerando o exposto, e visando trazer uma maior clareza de detalhamento para a consideração das grandes cargas – principalmente àquelas as quais buscam conexão na Rede Básica, sugere-se que sejam considerados os seguintes marcos e informações adicionais para a montagem dos cenários do PDE: 
• Existência de Portaria do MME referente à concordância com a alternativa de conexão requerida pelo acessante, considerando o critério de Mínimo Custo Global - vide Decreto n° 5.597/2005; 
• Cargas na fila de acesso do ONS; 
• Cargas com CUST assinado; 
• Margem de conexão remanescente. </t>
  </si>
  <si>
    <t>Agradecemos a contribuição para que a EPE possa aprimorar os seus estudos referentes ao planejamento de cargas especiais. Temos a premissa de anonimizar a lista de projetos considerados, apenas incluindo as considerações de forma agregada. De qualquer forma, estamos de acordo que algumas características agregadas poderiam ser expostas para melhorar a rastreabilidade das informações, inclusive porque são cargas com baixa predominância no SIN, mas que em 2026 já não estão no mesmo estágio. Iremos considerar a inclusão dessas informações nos ciclos futuros.
Adicionalmente, cabe ressaltar que os critérios sugeridos foram considerados nas análises do PDE 2035, no entanto isso não elimina a incerteza quanto à efetividade dos projetos no horizonte do plano.</t>
  </si>
  <si>
    <t xml:space="preserve">Algumas lacunas observadas são observadas, diferença entre valores dentro do próprio PDE para elaboração da projeção de crescimento da MMGD. Premissas de CAPEX, payback e tarifas não são explicitadas, ausência de análise devido à alta penetração da fonte nas curvas de curtailment, não fica claro se há modelagem de MMGD não-injetada (autoprodução clássica), avaliação do impacto tarifário (TUSD/EUSD) e perdas, e ainda, falta de detalhamento das premissas adotadas para avaliação de integração com baterias mencionada no PDE. </t>
  </si>
  <si>
    <t>Não foi identificada diferença entre os valores apresentados no próprio PDE para a elaboração da projeção de crescimento da MMGD. A projeção é realizada com base em metodologia estruturada, cuja base metodológica foi publicada pela EPE, conforme disponível em https://www.epe.gov.br/pt/publicacoes-dados-abertos/publicacoes/nota-tecnica-modelo-de-mercado-da-micro-e-minigeracao-distribuida-4md-base-metodologica-
. Além disso, o modelo encontra-se disponibilizado publicamente em https://github.com/EPE-GOV-BR/epe4md/, permitindo que os agentes realizem simulações próprias com premissas alternativas de CAPEX, payback, tarifas e demais parâmetros. Essa abertura amplia a transparência metodológica e possibilita a realização de análises independentes.
A modelagem da projeção de MMGD considera as modalidades constantes da base de empreendimentos de MMGD disponibilizada nos dados abertos da ANEEL. Destaca-se que, por definição legal, a autoprodução, embora seja uma modalidade de geração distribuída, não constitui modalidade de MMGD, sendo tratada em análise específica no tópico 9.6 do relatório do PDE. Quanto à avaliação de impactos tarifários, esclarece-se que esse tipo de análise não foi realizado no âmbito deste estudo.
De toda forma, a EPE considerará ampliar a transparência das premissas adotadas em estudos futuros.</t>
  </si>
  <si>
    <t>MMGD; Tarifa; Autoprodução; Baterias</t>
  </si>
  <si>
    <t>10.2</t>
  </si>
  <si>
    <t>Falta de métricas de risco climático aplicadas ao sistema elétrico. PDE mostra que eventos extremos elevam carga e variabilidade, mas não apresenta métricas de risco climático, cenários de calor extremo acoplados à projeção de ponta, curvas de demanda horária condicionadas ao clima. Há reconhecimento que os impactos dos eventos climáticos sobre o sistema elétrico e, consequentemente, sobre a população. No entanto, não endereça como esta questão deve ser tratada em termos de política pública e como se daria o retorno dos investimentos em resiliência, tais como reconhecimento tarifário, dentre outros.</t>
  </si>
  <si>
    <t xml:space="preserve">O plano indica uma estrutura em formato meramente informativo, carecendo de informações sobre a forma que, as questões relacionadas a cada um dos temas, pode e deve ser tratada. Pontos de melhoria para o PDE:
• Falta de métricas de risco climático aplicadas ao sistema elétrico.
</t>
  </si>
  <si>
    <t>O PDE constitui um instrumento de planejamento indicativo, e portanto, sem caráter determinativo.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Além do plano decenal, a EPE vem realizando diversos estudos relacionados à mudança do clima e resiliência do sistema. O PDE 2035 internaliza estudos relacionados à resiliência como os Estudos de Reforços para Resiliência no Sistema de Transmissão e o Roadmap para Fortalecimento da Resiliência do Setor Elétrico. A resiliência também é avaliada ao se considerar cenários hidrológicos críticos nos cenários de expansão elétrica. Dessa forma, dada a relevância crescente da temática, a EPE deverá manter e aprofundar, de maneira contínua, a realização de estudos relacionados às mudanças climáticas em suas atividades futuras.</t>
  </si>
  <si>
    <t>Resiliência climática</t>
  </si>
  <si>
    <t>Na avaliação de estudos de regiões sensíveis identifica a necessidade de compatibilizar expansão com a biodiversidade e múltiplos usos da água, no entanto, não traz mapa ou matriz de sensibilidade socioambiental por tecnologia (hidro, eólica, solar, linhas), nem propõe soluções para garantir a sinergia entre o processo de licenciamento com segurança jurídica e atendimento do plano indicativo de expansão da geração e transmissão de forma a mitigar possíveis descompassos cronológicos entre as atividades.
No que tange à gestão de recursos hídricos, o plano aponta formas de otimizar o uso da água, com priorização do uso de tecnologias com baixo consumo de água, o reuso e a utilização da água do mar. Ainda, dá responsabilidade ao setor energético de otimizar o uso dos recursos hídricos, o qual deve promover a pesquisa, o monitoramento e a implantação de práticas e tecnologias mais eficientes. Faltam definições práticas de como devem ser promovidas estas ações e como se dará a divisão de custos, os custos serão reconhecidos em tarifa, novos leilões terão este custo considerado, dentre outros.</t>
  </si>
  <si>
    <t xml:space="preserve">O plano indica uma estrutura em formato meramente informativo, carecendo de informações sobre a forma que, as questões relacionadas a cada um dos temas, pode e deve ser tratada. Pontos de melhoria para o PDE:
• Licenciamento, biodiversidade e consulta prévia sem diretrizes práticas.
</t>
  </si>
  <si>
    <t>O PDE constitui um instrumento de planejamento indicativo que busca subsidiar decisões e orientar políticas públicas. Cabe ressaltar que não é objeto do PDE garantir o processo de licenciamento com segurança jurídica.</t>
  </si>
  <si>
    <t>Impactos socioambientais; Biodiversidade; Recursos hídricos</t>
  </si>
  <si>
    <t>11.2</t>
  </si>
  <si>
    <t>• Lacunas na operacionalização da pobreza energética. Não fica claro na questão da pobreza energética se há metas anuais, programas estruturados ou instrumentos financeiros compatíveis com a magnitude do problema.
• Indicadores de qualidade baseadas em DEC e FEC e soluções para sistemas isolados insuficientes.</t>
  </si>
  <si>
    <t xml:space="preserve">O plano indica uma estrutura em formato meramente informativo, carecendo de informações sobre a forma que, as questões relacionadas a cada um dos temas, pode e deve ser tratada.Pontos de melhoria para o PDE:
• Lacunas na operacionalização da pobreza energética.
• Indicadores de qualidade baseadas em DEC e FEC e soluções para sistemas isolados insuficientes.
</t>
  </si>
  <si>
    <t>De acordo com suas diretrizes, o PDE busca avaliar dados de pobreza energética no país e as políticas públicas que promovem a redução dos índices no horizonte decenal. A evolução no uso de fontes modernas para cozimento, como o GLP em substituição à biomassa, é discutida no Plano. Cabe dizer que mais indicadores associados à universalização do acesso à energia elétrica podem ser visualizados na página do Observatório de Brasileiro de Erradicação da Pobreza Energética - Obepe. Ademais, o capítulo faz menção a diversas políticas que fazem intersecção com estas do setor energético. Complementarmente, na Nota Técnica "Cesta Básica de Serviços Energéticos", utilizada de apoio ao PDE, há indicação da intersecção com outras políticas públicas, inclusive além do setor energético. Nesta Nota Técnica também são elencados outros indicadores (DIC, FIC, DMIC, DICRI,DRP, DRC e o IASC) e o modo como atua a regulação sobre o tema. O documento está em processo de aprovação para publicação. Por fim, cabe ressaltar que o PDE constitui um instrumento de planejamento indicativo, e portanto, sem caráter determinativo.</t>
  </si>
  <si>
    <t>Pobreza energética</t>
  </si>
  <si>
    <t>Associação Brasileira das Empresas de Transmissão de Energia Elétrica (ABRATE) - CONTRIBUIÇÃO 1</t>
  </si>
  <si>
    <t>Necessidade de aperfeiçoar a previsibilidade de obras em todo horizonte do PDE
A expansão adequada da infraestrutura de transmissão é condição essencial para garantir a segurança, a confiabilidade e a eficiência do sistema elétrico brasileiro. Nesse contexto, o planejamento da transmissão deve estar plenamente alinhado ao horizonte temporal do Plano Decenal de Expansão de Energia (PDE), instrumento central de planejamento do setor energético nacional.
Assim, considera-se fundamental que o planejamento da transmissão apresente a previsão indicativa de obras e reforços ao longo de todo o horizonte de dez anos do PDE, e não apenas no curto prazo. Quando analisamos a base de dados do caderno de transmissão do PDE, e até mesmo do Programa de Expansão da Transmissão (PET)/Plano de Expansão de Longo Prazo (PELP) da EPE, pode se observar que os estudos têm necessidades de curto prazo, quando não imediata. A limitação das informações de expansão da transmissão a horizontes mais imediatos reduz a capacidade de antecipação das necessidades estruturais da rede elétrica.
Projetos de transmissão possuem ciclos de maturação longos, que incluem a realização de estudos técnicos, processos de licenciamento ambiental, estruturação e realização de leilões, além da própria fase de construção das instalações, que atualmente é fortemente impactada pela restrição da oferta de serviços e equipamentos, principalmente de indutivos. Diante dessa complexidade, a ausência de uma visão abrangente de médio e longo prazo pode comprometer a adequada coordenação entre a expansão da geração e da transmissão, causar atrasos de obras, impedir a concretização de atendimentos de grandes demandas de energia, como datacenters, aumentando o risco de restrições de escoamento, de ineficiências operacionais no sistema e afastamento de investimentos no país.
Adicionalmente, análises conduzidas pelo Tribunal de Contas da União têm ressaltado a importância do aprimoramento dos instrumentos de planejamento do setor elétrico, com maior previsibilidade e viés prospectivo em relação às necessidades de expansão da infraestrutura. Nesse sentido, a divulgação de uma carteira indicativa de projetos de transmissão para todo o horizonte decenal do PDE contribui para fortalecer a governança do planejamento setorial, permitindo melhor alinhamento entre políticas públicas, regulação e decisões de investimento.
A própria ABRATE no projeto de P&amp;D Cooperado intitulado: “Estudos Referentes à Capacidade do Mercado para Atendimento às Obras de Transmissão Planejadas”, desenvolvido no ano de 2023, já identificava como gargalo a baixa previsibilidade da demanda por equipamentos, materiais e serviços para horizonte posterior a 2027 nos planos de expansão da transmissão e propunha a inclusão de elementos adicionais para ampliação de seu horizonte de planejamento, ainda que com grau adicional de imprecisão associada às estimativas, com objetivo de demonstrar as projeções atuais para projetos de investimento em transmissão associadas a um horizonte de médio e longo prazo.</t>
  </si>
  <si>
    <t>A contribuição argumenta que o PDE deveria apresentar uma previsão indicativa de obras de transmissão ao longo de todo o horizonte decenal, e não se concentrar apenas no curto prazo. Destaca que a limitação atual reduz a capacidade de antecipação das necessidades estruturais do sistema, o que é especialmente crítico devido ao longo ciclo de maturação dos projetos de transmissão.
Aponta ainda que a falta de maior previsibilidade prejudica a coordenação entre geração e transmissão, pode atrasar investimentos e dificulta o planejamento da cadeia produtiva (especialmente fabricantes de equipamentos), podendo levar a gargalos, aumento de custos e riscos de ineficiência no sistema. Por fim, defende que a divulgação de uma carteira indicativa de projetos ao longo de todo o horizonte ampliaria a previsibilidade regulatória, melhoraria o alinhamento entre agentes e apoiaria decisões de investimento no setor.</t>
  </si>
  <si>
    <t>Agradecemos a contribuição apresentada e as considerações sobre o aprimoramento da previsibilidade das expansões da transmissão no horizonte decenal.
Destaca-se que a EPE vem evoluindo continuamente na identificação das necessidades de reforços e ampliações da rede ao longo de todo o horizonte do Plano, buscando refletir, de forma progressiva, as perspectivas de médio e longo prazo da expansão do sistema, ainda que respeitando os diferentes níveis de incerteza inerentes ao planejamento.
Adicionalmente, ressalta-se que a visão de expansão da transmissão não se restringe ao PDE, sendo também contemplada e aprofundada por meio dos relatórios do Plano de Expansão da Transmissão (PET) e do Plano de Expansão de Longo Prazo (PELP), publicados periodicamente pela EPE. Esses documentos apresentam análises complementares e horizontes que, inclusive, podem extrapolar o período decenal, contribuindo para uma visão mais abrangente do desenvolvimento da rede.
Cabe ainda informar que, na versão final do Plano, será disponibilizada a relação dos empreendimentos de transmissão considerados nos estudos, incluindo subestações e linhas de transmissão, o que permitirá um maior detalhamento das expansões previstas e contribuirá para o atendimento da necessidade de informação destacada.</t>
  </si>
  <si>
    <t>Transmissão; Obras; Investimentos</t>
  </si>
  <si>
    <t>Avaliação estrutural da inserção de Sistemas de Armazenamento de Energia por Baterias (BESS) no planejamento da transmissão
Inicialmente, cabe reconhecer os avanços apresentados no PDE 2035 no que se refere à análise de novas tecnologias capazes de contribuir para a flexibilidade e a segurança operativa do sistema elétrico brasileiro. Destaca-se a inclusão de iniciativas relacionadas à implantação de controladores de fluxo e, em especial, ao armazenamento de energia e a consideração crescente do papel dessa tecnologia em um sistema cada vez mais marcado pela expansão das fontes renováveis variáveis.
Nesse contexto, merece destaque a experiência de implantação de sistemas de armazenamento no sistema de transmissão brasileiro como o projeto implantado na Subestação Registro, já no quarto ano de operação, e a recente recomendação da implantação de um novo sistema a ser instalado no estado do Acre. Tais iniciativas representam importante etapa para a avaliação prática da tecnologia e para o desenvolvimento de conhecimento técnico e regulatório sobre sua aplicação no país.
Adicionalmente, observa-se que o próprio PDE 2035, em seu Caderno de Geração, apresenta cenários que indicam a possibilidade de inserção de mais de 6 GW de capacidade instalada de sistemas de armazenamento por baterias (BESS) ao longo do horizonte decenal. Essa perspectiva evidencia o potencial de expansão dessa tecnologia e sua relevância para a evolução do sistema elétrico nacional.
Apesar desse avanço analítico no âmbito da geração, observa-se que a abordagem do PDE 2035 ainda trata o armazenamento predominantemente sob a ótica de soluções pontuais para mitigação de restrições de atendimento ou para atendimento a necessidades localizadas do sistema, não incorporando de forma mais abrangente a avaliação do BESS como alternativa estrutural no planejamento da transmissão.
A ABRATE entende que a evolução do Sistema Interligado Nacional (SIN), marcada pela crescente participação de fontes renováveis intermitentes, pela mudança no perfil temporal de geração e pelo aumento da complexidade operativa do sistema, demanda a ampliação do conjunto de soluções consideradas no planejamento da expansão da infraestrutura elétrica.
Nesse contexto, os Sistemas de Armazenamento de Energia por Baterias (BESS), quando considerados como ativos associados ao sistema de transmissão, podem desempenhar papel relevante na:
 redução dos custos operativos do sistema elétrico;
 otimização do uso da infraestrutura de transmissão existente;
 melhoria da qualidade e continuidade do fornecimento de energia;
 ampliação da confiabilidade e da flexibilidade operativa do sistema;
 mitigação de congestionamentos e restrições de escoamento de geração.
Estudos setoriais indicam a necessidade de recursos adicionais para assegurar níveis adequados de confiabilidade e segurança no sistema elétrico, especialmente em períodos de pico de demanda ou em momentos de baixa geração por fontes intermitentes ou devido a crises hídricas. Paralelamente, observase que o sistema brasileiro apresenta, em determinados períodos do dia — notadamente no período da tarde — excedentes de geração de energia, associados à elevada produção solar e à menor demanda. Nesse cenário, os sistemas de armazenamento podem atuar como instrumento relevante de flexibilidade sistêmica, permitindo o armazenamento de energia em períodos de sobreoferta e sua disponibilização em momentos de maior necessidade do sistema.
A instalação de BESS em pontos estratégicos da rede de transmissão pode ser considerada, no planejamento setorial, como uma capacidade adicional disponibilizada ao sistema em momentos críticos, com despacho coordenado pelo Operador Nacional do Sistema Elétrico (ONS). Essa abordagem possibilita ampliar a segurança operativa do sistema sem necessariamente demandar, no curto prazo, a expansão da rede ou a implantação de novas unidades geradoras, aspecto particularmente relevante diante de cenários de sobreoferta de energia em determinados períodos e de restrições de escoamento em regiões com elevada expansão de geração renovável.
A utilização de sistemas de armazenamento como ativos de transmissão apresenta vantagens estruturais relevantes para o funcionamento do sistema elétrico, entre as quais se destacam:
 dispensa da necessidade de contratação de Montante de Uso do Sistema de Transmissão (MUST);
 neutralidade sob a ótica de arbitragem de energia, uma vez que concessionárias de transmissão não realizam atividades de comercialização;
 definição, pelo planejamento setorial, das características técnicas, localização e serviços a serem prestados pelo equipamento;
 coordenação do carregamento e descarregamento pelo ONS, assegurando sua utilização em benefício do sistema;
 possibilidade de prestação de múltiplos serviços sistêmicos, com remuneração do investimento por meio da Receita Anual Permitida (RAP)</t>
  </si>
  <si>
    <t>A contribuição reconhece que o PDE 2035 avançou ao considerar sistemas de armazenamento por baterias, destacando projetos já implantados e a previsão de expansão relevante da tecnologia no horizonte decenal. No entanto, avalia que o plano ainda trata o uso de BESS de forma pontual, associado a necessidades específicas do sistema, não incorporando plenamente essa solução como alternativa estrutural no planejamento da transmissão.
Argumenta que, diante da crescente participação de fontes renováveis e da maior complexidade operativa do sistema, os sistemas de armazenamento poderiam desempenhar papel mais amplo, contribuindo para a flexibilidade, confiabilidade, redução de custos operativos e mitigação de restrições de escoamento, devendo ser considerados de forma mais sistemática no planejamento.</t>
  </si>
  <si>
    <t>Agradecemos a contribuição apresentada e as considerações sobre o papel dos sistemas de armazenamento por baterias (BESS) no planejamento da transmissão. Ressalta-se que a EPE vem avaliando de forma sistemática a utilização de baterias como alternativa no planejamento da expansão da transmissão, considerando tais soluções no conjunto de opções tecnológicas analisadas nos estudos. A eventual recomendação desses sistemas é realizada com base em critérios de viabilidade técnico-econômica, em comparação com outras alternativas de expansão, conforme as necessidades específicas do sistema. Adicionalmente, destaca-se que, em função da evolução tecnológica e da expectativa de redução de custos associada aos sistemas de armazenamento, há a perspectiva de ampliação do uso dessa solução no setor elétrico como um todo. Nesse sentido, é esperado que um número crescente de projetos dessa natureza possa vir a ser recomendado no âmbito do planejamento da transmissão, à medida que se tornem mais competitivos. Dessa forma, as análises relacionadas à inserção de sistemas de armazenamento seguem em constante evolução, e seus desdobramentos poderão se refletir de forma mais ampla nas próximas edições do Plano Decenal.</t>
  </si>
  <si>
    <t>Transmissão; Baterias</t>
  </si>
  <si>
    <t>4.2.3</t>
  </si>
  <si>
    <t>Complemento:
Utilização de Transformadores de Potencial para Serviços Auxiliares (PVT)
No contexto de modernização do Sistema Interligado Nacional (SIN), observa-se a disponibilidade de soluções tecnológicas voltadas ao aumento da confiabilidade e da eficiência das instalações de transmissão, em especial no suprimento dos serviços auxiliares de subestações. Nesse âmbito, destaca-se a utilização de Transformadores de Potencial para Serviços Auxiliares (PVT), tecnologia que possibilita a alimentação direta desses serviços a partir da rede de alta tensão, sempre que não houver terciário disponível para alimentar os equipamentos e sistemas das funções de transmissão.
Do ponto de vista técnico-operacional, os PVT reúnem os benefícios do terciário de transformadores de potência à flexibilidade de instalação dos transformadores de potencial (TP) e de corrente (TC) e os benefícios dos terciários dos transformadores que são tradicionalmente utilizados para o fornecimento de energia aos sistemas internos das subestações com elevados níveis de estabilidade e confiabilidade. Essa configuração contribui para a mitigação de vulnerabilidades operativas associadas a soluções convencionais, como a alimentação por redes de média tensão ou o uso de grupos geradores, ampliando a disponibilidade das subestações e fortalecendo sua robustez em condições normais e de contingência.
Sob a ótica econômica, a adoção dessa tecnologia pode resultar na simplificação dos arranjos de suprimento dos serviços auxiliares, com potencial redução de investimentos em infraestruturas complementares, bem como de custos recorrentes de operação e manutenção. Ao longo do ciclo de vida dos ativos, esses fatores tendem a se traduzir em maior previsibilidade de desempenho e em ganhos de modicidade tarifária, aspectos relevantes para empreendimentos de transmissão no horizonte decenal, tanto no âmbito de Leilões de Transmissão quanto de processos autorizativos.
Adicionalmente, a utilização de PVT apresenta impactos favoráveis sob a perspectiva ambiental, ao possibilitar a redução ou a eliminação do uso de fontes auxiliares baseadas em combustíveis fósseis para o suprimento dos serviços auxiliares. Tal característica está associada à diminuição das emissões de gases de efeito estufa no ciclo operacional das instalações, em consonância com os vetores de sustentabilidade, eficiência e modernização tecnológica considerados no planejamento da expansão da transmissão no PDE 2035.</t>
  </si>
  <si>
    <t>A inclusão do texto visa registrar, no âmbito do planejamento decenal, uma tecnologia já disponível e aplicável ao Sistema Interligado Nacional que contribui para o aumento da confiabilidade operativa das instalações de transmissão, a racionalização de custos no ciclo de vida dos empreendimentos e a redução de impactos ambientais associados ao suprimento dos serviços auxiliares. A sinalização dessa alternativa no PDE 2035 está alinhada aos objetivos de modernização tecnológica, eficiência e sustentabilidade do sistema elétrico, sem caráter prescritivo, fortalecendo o papel do Plano como instrumento de orientação estratégica do setor.</t>
  </si>
  <si>
    <t>Agradecemos a contribuição apresentada.
Gostaríamos de destacar que o PDE 2036 buscou focar em novas tecnologias consideradas neste ciclo de planejamento. Assim, os Transformadores de Potencial para Serviços Auxiliares (PVT) poderão ser abordados em ciclos futuros.</t>
  </si>
  <si>
    <t>Transmissão; Confiabilidade; Impactos socioambientais</t>
  </si>
  <si>
    <t>Capítulo 5</t>
  </si>
  <si>
    <t>Espera-se que a produção de petróleo atinja 4,9 milhões de barris por dia (b/dia) em 2035, aproximadamente 44% superior ao valor registrado em 2024.</t>
  </si>
  <si>
    <t>A projeção de que a produção de petróleo no Brasil atingirá 4,9 milhões de barris por dia em 2035 — um salto de 44% em relação a 2024 — revela uma contradição profunda entre a política de expansão energética nacional e os compromissos climáticos globais. Esse cenário levanta críticas severas quanto à sustentabilidade ambiental e à viabilidade de se atingir a meta de emissões líquidas zero (Net Zero).
O aumento substancial na extração de combustíveis fósseis caminha na contramão das recomendações do Painel Intermunicipal sobre Mudanças Climáticas (IPCC) e da Agência Internacional de Energia (IEA). Para limitar o aquecimento global a 1,5°C, a orientação é a interrupção de novos projetos de exploração fóssil. Ao planejar um crescimento de quase 50% na produção, o país reforça uma matriz de alto carbono, intensificando a liberação de Gases de Efeito Estufa (GEE) tanto no processo de extração quanto na queima final do produto.
Embora existam esforços para reduzir a intensidade de carbono na produção (como tecnologias de captura de carbono no pré-sal), o volume absoluto de emissões gerado por 4,9 milhões de barris diários é massivo. Além das emissões fugitivas de metano e do consumo energético das plataformas, o "escopo 3" — as emissões derivadas do uso final do petróleo por consumidores — representa o maior obstáculo. Manter esse ritmo de expansão sinaliza que o setor de energia continuará sendo um dos principais vetores de poluição atmosférica na próxima década.
A meta de Net Zero exige uma transição estrutural rápida para fontes renováveis. Investir na ampliação da infraestrutura petrolífera cria o que economistas chamam de carbon lock-in: o aprisionamento de capital e tecnologia em ativos fósseis que precisam operar por décadas para se pagarem, dificultando o desinvestimento futuro.
Essa estratégia gera um “vazio de credibilidade” na diplomacia climática brasileira. Afasta-se de qualquer proposta de phase out fóssil, delineado no mapa do caminho. Enquanto o país defende a preservação florestal, a agressiva expansão da fronteira petrolífera compromete a integridade do plano de mitigação nacional (NDC), tornando o objetivo de neutralidade climática até 2050 um horizonte cada vez mais inalcançável e teoricamente desconexo da realidade produtiva apresentada para 2035.</t>
  </si>
  <si>
    <t>Expõe um conflito entre a expansão do petróleo estimada no Brasil e as metas climáticas. Dificuldade de alcançar o net zero devido ao alto volume de emissões — especialmente do uso final do petróleo.</t>
  </si>
  <si>
    <t>Agradecemos a contribuição. A análise socioambiental apresentada dialoga com a conjuntura das políticas e acordos firmados pelo país, incluindo os compromissos assumidos no âmbito da NDC.
No que se refere especificamente à produção de petróleo, a projeção apresentada no PDE 2035 é de natureza tendencial e não normativa, sendo construída a partir de contratos vigentes, dos planos de desenvolvimento declarados pelas operadoras e das características dos projetos de E&amp;P, marcados por longos ciclos entre comissionamento e declínio da produção. Esses volumes não decorrem de um exercício de planejamento da produção, mas constituem uma referência técnica para avaliar seus impactos sobre o sistema energético, o atendimento da demanda, a oferta interna de energia e as necessidades de infraestrutura no horizonte decenal.
Cabe destacar que o PDE é um instrumento de planejamento energético de médio prazo, que analisa a evolução da oferta, da demanda e das emissões do setor energético, subsidiando a formulação de políticas públicas. O PNE — Plano Nacional de Energia — é outro importante instrumento de suporte, no qual são avaliados cenários alternativos de expansão no longo prazo, incluindo trajetórias associadas à transição energética e à neutralidade de emissões, reforçando a orientação sobre estratégias de política setorial.</t>
  </si>
  <si>
    <t>Petróleo; Emissões; Neutralidade climática</t>
  </si>
  <si>
    <t>Box 5.4</t>
  </si>
  <si>
    <t>A exploração de recursos não convencionais, como o gás de folhelho (shale gas) e o tight gas, embora apresentada como estratégica para a transição energética, carrega riscos socioambientais profundos que podem superar os benefícios econômicos projetados. A técnica de fraturamento hidráulico (fracking), mencionada no texto, é um dos métodos de extração mais controversos do mundo devido aos seus impactos sistêmicos.
O fracking exige a injeção de milhões de litros de água misturados a areia e um coquetel de produtos químicos (muitos deles cancerígenos) sob altíssima pressão. Existe um risco real de migração desses produtos químicos e do gás metano para aquíferos de água potável, inviabilizando o consumo humano e causando doenças crônicas em comunidades do entorno. O descarte inadequado da "água de retorno" (que volta à superfície carregada de metais pesados e elementos radioativos do subsolo) pode contaminar rios e solos, provocando a morte em massa de espécies aquáticas e a esterilização de áreas agricultáveis. Diferente da exploração convencional, os recursos não convencionais exigem uma malha muito mais densa de poços para serem economicamente viáveis. Além disso, a construção de inúmeras estradas, dutos e plataformas de perfuração nas bacias do Parnaíba, Paraná ou Amazônia resulta em desmatamento e fragmentação de ecossistemas. Isso interrompe corredores ecológicos, afugenta a fauna local e destrói a flora nativa, muitas vezes em regiões de alta sensibilidade ambiental.
Outro ponto importante: embora o gás natural seja citado como “combustível de transição”, a exploração não convencional é propensa a vazamentos fugitivos de metano — um gás com potencial de efeito estufa dezenas de vezes superior ao CO2.
Também a liberação de compostos orgânicos voláteis (COVs) durante a perfuração e estimulação dos poços deteriora a qualidade do ar local, causando problemas respiratórios e cardiovasculares severos nas populações vizinhas.
A injeção de fluidos no subsolo pode lubrificar falhas geológicas e provocar tremores de terra (sismicidade induzida). Eventos sísmicos, mesmo de baixa magnitude, podem comprometer a integridade estrutural de moradias rurais, cisternas e infraestruturas locais, gerando insegurança e prejuízos materiais para populações que muitas vezes não foram consultadas sobre a instalação dos projetos.
O texto menciona, ainda, o “Projeto Poço Transparente” como uma salvaguarda. No entanto, críticos argumentam que a complexidade dos impactos de longo prazo na saúde e no ecossistema dificilmente pode ser mitigada apenas por monitoramento técnico. A história da indústria extrativa mostra que, uma vez ocorrida a contaminação de um aquífero profundo, o dano é frequentemente irreversível, tornando qualquer esforço de "sustentabilidade" posterior inócuo frente ao desastre ambiental consolidado.</t>
  </si>
  <si>
    <t>Exclusão de recursos não convencionais. O fracking para explorar gás não convencional traz altos riscos: pode contaminar água, solo e ar, causar desmatamento, vazamentos de metano e até tremores. Apesar de ser visto como alternativa energética, seus impactos podem ser graves e irreversíveis, colocando em dúvida sua sustentabilidade.</t>
  </si>
  <si>
    <t>O comentário expressa preocupações que têm sido amplamente discutidas no debate público e técnico acerca da exploração de recursos não convencionais, em especial no que se refere aos potenciais impactos socioambientais associados às técnicas de fraturamento hidráulico. Esses debates também vêm ocorrendo em âmbito nacional, como evidencia a realização de consultas públicas e outras iniciativas institucionais voltadas a aprofundar a discussão sobre o tema, a exemplo da audiência pública recentemente promovida pelo Superior Tribunal de Justiça (STJ), que reuniu representantes de diferentes setores e visões sobre a utilização dessa técnica.
No entanto, cabe destacar que o objetivo do Box 5.4 é apresentar um panorama técnico e institucional sobre o estágio de conhecimento dos recursos não convencionais no Brasil, sem constituir uma avaliação normativa ou uma decisão de política energética quanto à sua exploração em larga escala. O texto não pressupõe a viabilidade automática desses recursos, tampouco minimiza os riscos associados, mas enfatiza a importância de conhecer o potencial geológico e de estruturar eventuais estudos dentro de critérios ambientais, técnicos e regulatórios estritos. Nesse contexto, o box possui caráter meramente informativo e descritivo, buscando registrar o estado atual do conhecimento, bem como iniciativas governamentais, debates institucionais e possíveis políticas públicas que podem influenciar o setor de petróleo e gás no horizonte de análise do PDE, que se estende até 2035. 
No âmbito de suas atribuições, a EPE, enquanto órgão de planejamento e pesquisa, atua de forma estritamente técnica e analítica, não lhe competindo tecer juízos de valor ou deliberar sobre a utilização deste ou de quaisquer outros potenciais recursos energéticos. Essas decisões inserem-se no campo da formulação de políticas públicas, da regulação setorial e do licenciamento ambiental, envolvendo instâncias próprias de deliberação institucional, conforme o arcabouço legal e regulatório vigente. 
A menção ao Projeto Poço Transparente insere-se nessa lógica, ao caracterizar uma iniciativa voltada à ampliação do conhecimento, à transparência e à disponibilização de informações técnicas à sociedade e aos órgãos competentes, como etapa prévia e condicionante a qualquer discussão futura sobre a aplicação da técnica, sem pressupor decisões quanto à exploração comercial em larga escala nem substituir os processos regulares de avaliação ambiental e regulatória.
Por fim, cabe ressaltar que todas as projeções apresentadas no PDE 2035, inclusive aquelas relacionadas à oferta de petróleo e gás natural, consideram exclusivamente recursos convencionais, não incorporando volumes oriundos de recursos não convencionais. Assim, o conteúdo do box não altera os resultados projetivos do plano, limitando-se a contextualizar um potencial energético ainda em fase de estudos e os debates e iniciativas institucionais que podem, ou não, influenciar o setor no horizonte analisado.</t>
  </si>
  <si>
    <t>Petróleo; Não convencional; Impactos socioambientais</t>
  </si>
  <si>
    <t>5.8.3</t>
  </si>
  <si>
    <t>“(...) mecanismos de implementação, fiscalização e reporte”.</t>
  </si>
  <si>
    <t>(...) mecanismos de implementação, fiscalização e reporte. No plano internacional, o setor de petróleo e gás também tem sido objeto de iniciativas voltadas à redução das emissões associadas à queima de gás e ao metano. Destaca-se a iniciativa Zero Routine Flaring by 2030, liderada pelo World Bank, que reúne governos e empresas comprometidos com a eliminação da queima rotineira de gás até 2030. Em 2018, a Petrobras aderiu formalmente à iniciativa. O Brasil também participa da Global Methane Initiative e do Global Methane Pledge, iniciativas que buscam acelerar a redução das emissões de metano em escala global.</t>
  </si>
  <si>
    <t>A inclusão de referências a iniciativas internacionais voltadas à redução da queima rotineira de gás e das emissões de metano contribui para contextualizar o arcabouço regulatório brasileiro no âmbito dos compromissos globais de mitigação das mudanças climáticas.
A adesão da Petrobras à iniciativa Zero Routine Flaring by 2030 Initiative, bem como a participação do Brasil em iniciativas multilaterais como a Global Methane Initiative e o Global Methane Pledge, evidenciam o alinhamento do país e de atores relevantes do setor com esforços internacionais voltados à redução das emissões de metano e da queima de gás.
Nesse contexto, a menção a essas iniciativas no Plano Decenal de Expansão de Energia contribui para reforçar a coerência entre o planejamento energético nacional, os compromissos internacionais assumidos e a evolução do arcabouço regulatório doméstico voltado à redução das emissões no setor de petróleo e gás.</t>
  </si>
  <si>
    <t>O agente sugere que seja feita menção a iniciativas internacionais de mitigação de emissões.</t>
  </si>
  <si>
    <t>A sugestão é pertinente e contribui para o aprimoramento do texto, ao ampliar a contextualização do setor de petróleo e gás no que se refere às iniciativas e compromissos internacionais voltados à redução de emissões, em especial aquelas associadas à queima de gás e ao metano. Conforme apontado, a menção a iniciativas como o Zero Routine Flaring by 2030, bem como à participação do Brasil na Global Methane Initiative e no Global Methane Pledge, é relevante para caracterizar o ambiente institucional e de governança internacional no qual o setor está inserido, assim como para evidenciar expectativas crescentes em relação à implementação, fiscalização e reporte de emissões.
Considerando, contudo, que essas iniciativas possuem natureza voluntária e não configuram regulações ou políticas públicas domésticas stricto sensu, a incorporação da sugestão será acompanhada de pequeno ajuste de redação, de modo a explicitar esse enquadramento conceitual. O objetivo é evitar eventual confusão por parte do leitor entre compromissos internacionais, arranjos cooperativos ou iniciativas voluntárias e o arcabouço regulatório nacional propriamente dito.
Dessa forma, o texto permanece consistente com o escopo da seção dedicada a políticas públicas e regulações relevantes no decênio, ao mesmo tempo em que reconhece o papel complementar das iniciativas internacionais na orientação de práticas, padrões operacionais e agendas de mitigação do setor.  
Redação ligeiramente adaptada: "(...) mecanismos de implementação, fiscalização e reporte. No plano internacional, o setor de petróleo e gás também tem sido objeto de iniciativas e compromissos voluntários voltados à redução das emissões associadas à queima de gás e ao metano, os quais, embora não constituam regulações ou políticas públicas nacionais stricto sensu, exercem influência crescente sobre práticas operacionais, padrões de reporte e expectativas regulatórias. Destaca-se a iniciativa Zero Routine Flaring by 2030, liderada pelo World Bank, que reúne governos e empresas comprometidos com a eliminação da queima rotineira de gás até 2030, à qual a Petrobras aderiu formalmente em 2018. O Brasil também participa da Global Methane Initiative e do Global Methane Pledge, arranjos internacionais que buscam acelerar a redução das emissões de metano em escala global e que têm contribuído para o fortalecimento da agenda de mitigação no setor, de forma complementar ao arcabouço regulatório doméstico. As iniciativas citadas para mitigação das emissões no setor de petróleo e gás, entre outras, estão elencadas no quadro 24 da Nota Técnica "Análise socioambiental das fontes energéticas do PDE 2035". De todo modo, o texto do item 10.2.1 foi revisto para que tais iniciativas fossem incorporadas.</t>
  </si>
  <si>
    <t>Petróleo; Emissões; Metano</t>
  </si>
  <si>
    <t>7.1.1</t>
  </si>
  <si>
    <t>pg. 245 - Inserir o seguinte parágrafo após a discussão sobre a expansão da infraestrutura de transporte e processamento de gás natural:
Além da expansão física da infraestrutura, cresce internacionalmente a atenção sobre as emissões fugitivas de metano ao longo da cadeia de produção, transporte e processamento de gás natural. Essas emissões podem ocorrer em componentes como válvulas, compressores, estações de medição e instalações de processamento, e representam parcela relevante das emissões do setor de petróleo e gás. Iniciativas internacionais têm buscado aprimorar práticas de monitoramento, reporte e mitigação dessas emissões, como aquelas desenvolvidas no âmbito do Global Methane Pledge e da Oil and Gas Methane Partnership 2.0, que estimulam a adoção de metodologias mais robustas de quantificação e redução de emissões. A consideração desses aspectos no planejamento da expansão da infraestrutura de gás natural pode contribuir para alinhar o desenvolvimento do setor às melhores práticas internacionais de gestão de emissões.</t>
  </si>
  <si>
    <t>A inclusão desse trecho contribui para ampliar a análise da infraestrutura de gás natural no contexto das discussões contemporâneas sobre transição energética e mitigação das mudanças climáticas.
Estudos recentes indicam que emissões fugitivas de metano ao longo da cadeia de valor do gás natural podem reduzir significativamente os benefícios climáticos associados ao uso desse combustível como alternativa de menor intensidade de carbono em comparação a outros combustíveis fósseis. Nesse sentido, iniciativas internacionais como o Global Methane Pledge e a Oil and Gas Methane Partnership 2.0 têm promovido avanços no monitoramento, na quantificação e na mitigação dessas emissões.
A menção a essas iniciativas no Plano Decenal de Expansão de Energia contribui para contextualizar o planejamento da expansão da infraestrutura de gás natural em relação às melhores práticas internacionais de gestão de emissões no setor energético.
Referência
Wenlong Jia, Pingyang Jia, Li Gu, Lei Ren, Yang Zhang, Honghuan Chen, Xia Wu, Wei Feng, Jiujiang Cai, Quantification of methane emissions from typical natural gas stations using on-site measurement technology, Journal of Pipeline Science and Engineering, Volume 5, Issue 2, 2025, 100229, ISSN 2667-1433, https://doi.org/10.1016/j.jpse.2024.100229.
(https://www.sciencedirect.com/science/article/pii/S2667143324000568)</t>
  </si>
  <si>
    <t>Agradecemos a contribuição para que a EPE possa aprimorar os seus estudos referentes ao planejamento do setor de gás natural. As iniciativas citadas para mitigação das emissões no setor de petróleo e gás, entre outras, estão elencadas no Quadro 24 da Nota Técnica "Análise Socioambiental das Fontes Energéticas do PDE 2035". De todo modo, o texto do item 10.2.1 foi revisto para que tais iniciativas sejam incorporadas.</t>
  </si>
  <si>
    <t>Gás natural; Emissões; Metano</t>
  </si>
  <si>
    <t>Box 11.2</t>
  </si>
  <si>
    <t>"(...) de suprimento de terras raras."</t>
  </si>
  <si>
    <t>(...) de suprimento de terras raras. Apesar da relevância de suas reservas, a participação brasileira na produção global de terras raras ainda é limitada. Grande parte dos processos minerários no país permanece em fase de pesquisa, e parcela significativa do material extraído é exportada na forma de concentrado, com reduzido processamento doméstico. Ao mesmo tempo, projeções internacionais indicam forte expansão da demanda por esses elementos ao longo das próximas décadas, impulsionada principalmente pela expansão da geração eólica, da mobilidade elétrica e de outras tecnologias associadas à transição energética. Nesse contexto, o desenvolvimento de capacidades nacionais de beneficiamento, separação e fabricação de componentes de maior valor agregado surge como oportunidade estratégica para ampliar a inserção do Brasil nas cadeias globais de suprimento de minerais críticos.</t>
  </si>
  <si>
    <t>A inclusão desse trecho contribui para complementar a análise apresentada no Box 11.2 ao destacar a diferença entre o elevado potencial geológico brasileiro em terras raras e sua atual participação ainda limitada na produção e no processamento desses minerais. Embora o documento mencione a relevância das reservas brasileiras e a concentração internacional da oferta, a literatura especializada aponta que a cadeia de valor das terras raras é caracterizada por forte concentração nas etapas de processamento e refino, com destaque para a atuação da China nessas fases industriais. Além disso, projeções internacionais indicam crescimento significativo da demanda por terras raras nas próximas décadas, impulsionado pela expansão de tecnologias associadas à transição energética, como turbinas eólicas e motores de veículos elétricos. Nesse contexto, a ampliação da capacidade nacional de beneficiamento e processamento desses minerais pode representar oportunidade estratégica para o Brasil ampliar sua participação nas cadeias globais de suprimento de minerais críticos e capturar maior valor agregado associado à transição energética.</t>
  </si>
  <si>
    <t>Minerais estratégicos</t>
  </si>
  <si>
    <t>Geração Centralizada de Energia Elétrica (pag. 62)</t>
  </si>
  <si>
    <t>O PDE oferece à EPE a oportunidade de ir além das projeções tradicionais. Embora a proposição de políticas públicas não seja atribuição da Empresa, a realização de avaliações sistemáticas das políticas vigentes ao longo do horizonte do PDE representaria uma contribuição de grande relevância para o setor elétrico. Trata‑se de um espaço em que a EPE poderia aprofundar análises, fornecendo subsídios técnicos robustos para o aprimoramento regulatório e institucional. De certa forma, a EPE já realiza um tipo de avaliação de política pública ao utilizar o MDI — ferramenta responsável por orientar a expansão da geração — comparando cenários de expansão livres com cenários condicionados a determinações legislativas, como a obrigatoriedade de construção de PCHs ou UTEs. Esse tipo de exercício evidencia impactos de políticas específicas na expansão do sistema. A partir dessa experiência, seria possível ampliar o escopo das avaliações. Poderiam ser analisados, por exemplo: os efeitos dos benefícios concedidos à micro e minigeração distribuída (MMGD); a evolução esperada dos montantes da CDE ao longo dos próximos anos; a projeção das tarifas de uso dos sistemas de transmissão considerando o cronograma determinativo. Esse conjunto ampliado de análises agregaria valor ao PDE e fortaleceria o papel da EPE como referência técnica para o planejamento energético nacional.
Outros pontos a serem considerados: 
• Benefícios associados à micro e minigeração distribuída (MMGD) – avaliação dos impactos sistêmicos decorrentes do atual arcabouço de compensação de energia elétrica, incluindo efeitos sobre a expansão da rede, custos de operação do sistema e redistribuição de encargos entre consumidores; 
• Evolução dos encargos setoriais, em especial da Conta de Desenvolvimento Energético (CDE) – projeção dos montantes esperados ao longo do horizonte decenal, considerando os diversos componentes que compõem o encargo (subsídios tarifários, políticas de universalização, incentivos a fontes específicas, entre outros), bem como seus potenciais impactos sobre as tarifas de energia elétrica;
• Projeção das tarifas de uso dos sistemas de transmissão – análise prospectiva da evolução das tarifas associadas ao uso da rede de transmissão, considerando o cronograma de entrada em operação das obras previstas, os investimentos necessários para integração de novas fontes e regiões de geração, bem como eventuais reforços decorrentes da expansão da geração renovável variável; 
• Avaliação dos impactos tarifários e sistêmicos de políticas setoriais específicas, incluindo programas de incentivo, subsídios cruzados ou mecanismos de contratação compulsória, permitindo quantificar seus efeitos sobre custos do sistema, sinalização econômica e alocação eficiente de recursos.</t>
  </si>
  <si>
    <t>A atividade de planejamento está em constante aprimoramento para que, em consonância com as diretrizes estabelecidas pelo Ministério de Minas e Energia (MME), o PDE possa subsidiar o debate sobre temas estratégicos, bem como de avaliar as incertezas identificadas à época de sua elaboração no contexto prospectivo decenal. A EPE agradece a contribuição. Os temas sugeridos podem ser abordados nos próximos ciclos ou em estudos complementares.</t>
  </si>
  <si>
    <t>Expansão da geração; Requisitos; MMGD; Tarifa; Transmissão</t>
  </si>
  <si>
    <t>3.3.1</t>
  </si>
  <si>
    <t>Evolução da Capacidade Instalada Existente e Contratada do SIN (pag. 72)</t>
  </si>
  <si>
    <t>Solicitamos que a EPE esclareça de forma mais detalhada quais premissas foram utilizadas para a composição da Capacidade Instalada existente e contratada apresentada na figura 3.6 do documento. Especificamente, gostaríamos de entender se os valores considerados derivam dos Contratos de Uso do Sistema, de projeções próprias de capacidade instalada, de PPPs já assinadas ou, ainda, se correspondem aos dados informados no RALIE da ANEEL. Esse detalhamento é importante para assegurar a adequada interpretação das bases utilizadas, bem como para permitir a comparação das informações com outras fontes oficiais do setor elétrico.</t>
  </si>
  <si>
    <t>Utiliza-se como base a configuração do sistema existente, em janeiro de 2025, e empreendimentos contratados, conforme Departamento de Monitoramento do Setor Elétrico (DMSE), de dezembro de 2024, que subsidia o Programa Mensal de Operação (PMO) de janeiro de 2025. Expansão contratada inclui os leilões regulados e a perspectiva de entrada pelo ACL (Ambiente de Contratação Livre) de alta viabilidade. São consideradas, também, as termelétricas a gás natural já contratadas no âmbito da Lei n° 14.182/2022. Também é considerada a retirada de termelétricas existentes em final de contrato e aquelas em final de vida útil, totalizando cerca de 11.200 MW, conforme descrito no Anexo I-2.</t>
  </si>
  <si>
    <t>4.2.1</t>
  </si>
  <si>
    <t>Outras opções de tecnologias avaliadas (pag. 132)</t>
  </si>
  <si>
    <t>Inclusão de sistemas de armazenamento de energia (BESS)</t>
  </si>
  <si>
    <t>A análise das fontes disponíveis indica que o PDE 2035 não lista um portfólio explícito de projetos de baterias na transmissão, mas reconhece um único projeto já em operação no sistema de transmissão brasileiro e o utiliza como referência para a expansão futura. O PDE 2035 menciona o primeiro projeto de armazenamento em baterias de grande porte já conectado ao sistema de transmissão brasileiro, operado pela ISA Energia Brasil, localizado em Registro - SP. Este é apontado como o marco inicial da inserção de BESS (Battery Energy Storage Systems) na malha de transmissão do SIN, servindo como exemplo tecnológico e operacional para avaliação de novos projetos. O PDE 2035, em seus cadernos públicos até o momento divulgados: (i) não apresenta uma lista de projetos futuros de baterias na transmissão, (ii) nem elenca empreendimento BESS planejados por localização, potência ou cronograma. O plano projeta necessidades sistêmicas (como até 6–7 GW de baterias até 2035) e reconhece a relevância crescente do armazenamento, mas não associa essa projeção a projetos individualizados no segmento de transmissão. Para os pontos críticos de intercâmbio entre subsistemas (N–NE, NE–SE, SE–Sul), o PDE 2035 prevê expansão relevante na capacidade de intercâmbio entre regiões, inclusive com novo bipolo em HVDC VSC para reforçar a malha do SIN. A CEMIG entende que há oportunidade para BESS nos corredores onde há: (i) Fluxos elevados (ii) Gargalos recorrentes (iii) Dependência de linhas longas. Os BESS podem ser instalados para: (i) Mitigar sobrecargas, (ii) Suavizar variações de fluxo inter-regional, (iii) Reduzir riscos de ilhamento e oscilações de potência, (iv) Postergar investimentos na recapacitação de LTs. Diante do exposto, a CEMIG sugere a avaliação para a inclusão de sistemas de armazenamento de energia (BESS), já que tais sistemas têm potencial para otimizar o uso das interligações, mitigar congestionamentos, prestar serviços ancilares essenciais e complementar tecnologias já consideradas.</t>
  </si>
  <si>
    <t>Agradecemos a contribuição apresentada e as considerações sobre o papel dos sistemas de armazenamento em baterias (BESS) no contexto da expansão da transmissão. Cabe destacar que os sistemas de armazenamento são, de fato, considerados nos estudos de planejamento da expansão da transmissão conduzidos pela EPE, sendo avaliados como alternativas para atendimento às necessidades do sistema. Sempre que demonstrada viabilidade técnico-econômica, tais soluções podem ser recomendadas no âmbito do planejamento. No que se refere ao montante indicativo de armazenamento apresentado no Plano, ressalta-se que sua eventual concretização poderá ocorrer tanto por meio de recomendações diretas oriundas dos estudos de planejamento da transmissão quanto por iniciativas decorrentes de instrumentos de política pública, como leilões regulados conduzidos pelo MME. Adicionalmente, destaca-se que não foi apresentada uma carteira de projetos específicos de BESS no documento, uma vez que, até o momento, não há um conjunto de empreendimentos individualizados que componham, de forma consolidada, o montante projetado. O Plano, portanto, adota uma abordagem sistêmica e prospectiva, em linha com seu escopo. Por fim, registra-se que os estudos de planejamento seguem em constante evolução e, recentemente, foi emitida nova recomendação para a implantação de sistemas de armazenamento no SIN, a qual será incorporada nas próximas atualizações do Plano. Nesse sentido, reconhecem-se e corroboram-se os benefícios apontados para a utilização de BESS, especialmente no que se refere à flexibilidade operativa e à otimização do uso da infraestrutura existente. Dessa forma, entende-se que os aspectos levantados já são contemplados no processo de planejamento.</t>
  </si>
  <si>
    <t>Transmissão; Baterias; Interligações</t>
  </si>
  <si>
    <t>Nesse contexto, os estudos prospectivos em desenvolvimento pela EPE para as regiões de São Paulo, Rio Grande do Sul e Nordeste (pag. 135)</t>
  </si>
  <si>
    <r>
      <t xml:space="preserve">Nesse contexto, os estudos prospectivos em desenvolvimento pela EPE para </t>
    </r>
    <r>
      <rPr>
        <b/>
        <sz val="9"/>
        <color rgb="FF000000"/>
        <rFont val="Aptos Narrow"/>
        <family val="2"/>
      </rPr>
      <t>as regiões de São Paulo, Minas Gerais</t>
    </r>
    <r>
      <rPr>
        <sz val="9"/>
        <color rgb="FF000000"/>
        <rFont val="Aptos Narrow"/>
        <family val="2"/>
      </rPr>
      <t>, Rio Grande do Sul e Nordeste</t>
    </r>
  </si>
  <si>
    <t>Seria interessante mencionar o estado de Minas Gerais no âmbito destes estudos, uma vez que o estado se configura como um importante corredor de interligações regionais, além de apresentar relevante potencial para o desenvolvimento desses projetos, tanto de forma direta quanto indireta</t>
  </si>
  <si>
    <t>O PDE 2035 foca em estudos prospectivos de grandes cargas em desenvolvimento pela EPE. Nesse sentido, o estado de Minas Gerais poderá ser abordado em outros ciclos do PDE.</t>
  </si>
  <si>
    <t>(iv) linhas de transmissão com potenciais de recondutoramento e/ou aplicação de Dynamic Line Rating (DLR) em corredores críticos (pag. 136)</t>
  </si>
  <si>
    <r>
      <t xml:space="preserve">(iv) linhas de transmissão com potenciais de </t>
    </r>
    <r>
      <rPr>
        <b/>
        <sz val="9"/>
        <color rgb="FF000000"/>
        <rFont val="Aptos Narrow"/>
        <family val="2"/>
      </rPr>
      <t>repotenciação</t>
    </r>
    <r>
      <rPr>
        <sz val="9"/>
        <color rgb="FF000000"/>
        <rFont val="Aptos Narrow"/>
        <family val="2"/>
      </rPr>
      <t xml:space="preserve"> e/ou aplicação de Dynamic Line Rating (DLR) em corredores críticos.</t>
    </r>
  </si>
  <si>
    <t>Entendemos que repotenciação seja o termo mais adequado. Sugere-se detalhar um pouco o que é o DLR e como ele pode ser útil dentro do planejamento de expansão do sistema, onde já é utilizado, e suas vantagens.</t>
  </si>
  <si>
    <t>Agradecemos a contribuição apresentada e informamos que o relatório do PDE 2035 será atualizado, considerando a substituição do termo "recondutoramento" por "repotenciação". O DLR será abordado com maiores detalhes no PDE 2036.</t>
  </si>
  <si>
    <t>Transmissão; Novas tecnologias</t>
  </si>
  <si>
    <t>9.2</t>
  </si>
  <si>
    <r>
      <t xml:space="preserve">Entre os setores de consumo final, a maior contribuição em relação ao total economizado deve ser observada nos transportes e na indústria, como </t>
    </r>
    <r>
      <rPr>
        <b/>
        <sz val="9"/>
        <color rgb="FF000000"/>
        <rFont val="Aptos Narrow"/>
        <family val="2"/>
      </rPr>
      <t>mostra a Embora</t>
    </r>
    <r>
      <rPr>
        <sz val="9"/>
        <color rgb="FF000000"/>
        <rFont val="Aptos Narrow"/>
        <family val="2"/>
      </rPr>
      <t xml:space="preserve"> não haja tendência de mudanças significativas na distribuição regional, as alterações na distribuição etária da população podem trazer impactos relevantes. (pag. 340)</t>
    </r>
  </si>
  <si>
    <t>Complementação da frase</t>
  </si>
  <si>
    <t>Erro textual. Há a ausência de parte do texto no trecho indicado (em vermelho).</t>
  </si>
  <si>
    <t xml:space="preserve">Agradecemos a contribuição apresentada e informamos que a complementação será inserida no texto. Quanto à sugestão adicional, a metodologia e modelagem utilizadas na projeção do PDE não possuem abertura por faixa etária. </t>
  </si>
  <si>
    <t>9.2.3</t>
  </si>
  <si>
    <t>Discussão acerca do aumento da inserção de veículos elétricos e os impactos para a eficiência energética e o uso dos recursos energéticos distribuídos.</t>
  </si>
  <si>
    <t>A frota de veículos elétricos no Brasil vem crescendo de forma acelerada e já ultrapassou 215 mil veículos eletrificados em 2024. Esse avanço já impacta o setor energético: o consumo de eletricidade no transporte rodoviário aumentou de 14 GWh em 2020 para 309 GWh em 2024, segundo dados do MME. Diante desse cenário, recomenda-se que o PDE 2035 inclua uma avaliação objetiva sobre a eletromobilidade, considerando potenciais efeitos sobre a eficiência energética, a demanda elétrica e a infraestrutura de recarga. A incorporação dessa análise contribui para uma visão mais precisa sobre os impactos da eletrificação veicular na transição energética brasileira e no planejamento de médio e longo prazo.</t>
  </si>
  <si>
    <t>A EPE agradece a contribuição e ratifica a importância da participação da sociedade na construção da estratégia de médio e longo prazos para o planejamento energético nacional. Adiciona-se que parte dos pontos indicados são discutidos no Caderno de Eletromobilidade do PDE 2035 e serão aprofundados no próximo ciclo.</t>
  </si>
  <si>
    <t>Eletromobilidade; Eficiência energética; Infraestrutura de recarga</t>
  </si>
  <si>
    <t xml:space="preserve">Foi utilizado o modelo 4MD para fazer as projeções da MMGD no PDE 2035. É um modelo de Bass desenvolvido pela EPE em 2015 e que vem sendo aperfeiçoado e ampliado para incluir mais setores de consumo, fontes e cenários regulatórios. Mais detalhes sobre o 4MD podem ser encontrados na mais recente nota metodológica publicada (pag. 356) </t>
  </si>
  <si>
    <t xml:space="preserve">Não foi possível identificar os critérios utilizados para as simulações. Solicita-se, portanto, a disponibilização dos dados e parâmetros empregados, de modo a permitir a adequada reprodução dos modelos e assegurar sua reprodutibilidade </t>
  </si>
  <si>
    <t>A projeção de MMGD é realizada com base em metodologia estruturada, cuja base metodológica foi publicada pela EPE (disponível em: https://www.epe.gov.br/pt/publicacoes-dados-abertos/publicacoes/nota-tecnica-modelo-de-mercado-da-micro-e-minigeracao-distribuida-4md-base-metodologica-). Além disso, o modelo 4 MD encontra-se disponibilizado publicamente (disponível em: https://github.com/EPE-GOV-BR/epe4md/), permitindo que agentes realizem simulações próprias com premissas alternativas de CAPEX, payback, tarifas e demais parâmetros, o que amplia a transparência metodológica e a possibilidade de análises independentes. Avaliaremos ampliar a transparência das premissas em estudos futuros.</t>
  </si>
  <si>
    <t>MMGD; Transparência de dados</t>
  </si>
  <si>
    <t xml:space="preserve">Sugere-se incluir a simulação de cenários considerando a abertura do mercado e a projeção de migração para o Mercado Livre, contemplando também a aplicação de tarifas horárias. </t>
  </si>
  <si>
    <t>A abertura do Mercado Livre na AT já está incorporada nas projeções. Em relação à BT, o modelo ainda não está adaptado para incorporar esse efeito e é um ponto de melhoria futura para o 4MD. Quanto às tarifas horárias para baixa tensão, entendemos que o modelo vigente de tarifa branca não deve gerar efeitos significativos nos resultados devido ao nível atual de adesão. Quanto à mudança do modelo vigente, ainda é necessária a sua regulamentação.</t>
  </si>
  <si>
    <t>MMGD; Tarifa</t>
  </si>
  <si>
    <t>Instituir Diretriz Nacional de Engajamento Territorial (DNET) para projetos de geração/transmissão: mapeamento de partes interessadas, consultas escalonadas, mediação socioambiental, indicadores de impacto social/distribuição de benefícios e transparência de compromissos municipais.</t>
  </si>
  <si>
    <t>Antecipação de conflitos reduz judicialização e atrasos; aumenta licença social.</t>
  </si>
  <si>
    <t xml:space="preserve">O PDE é um estudo indicativo que busca subsidiar decisões e orientar políticas públicas. Cabe ressaltar que se trata de instrumento de planejamento. Há uma série de mecanismos de engajamento social baseados em princípios e diretrizes que fundamentam o engajamento. Do ponto de vista do procedimento administrativo, consideramos que não cabe a um instrumento de planejamento de energia do País criar uma diretriz de engajamento. </t>
  </si>
  <si>
    <t>Participação social; Engajamento; Organização territorial</t>
  </si>
  <si>
    <t>10.2.4</t>
  </si>
  <si>
    <t>Atualmente, as iniciativas do setor têm sido promovidas na escala de projeto... (pag. 410)</t>
  </si>
  <si>
    <t>Exigir que cadeias com efeitos cumulativos adotem gestão em escala de paisagem (AAI/EIBH), com metas de conectividade ecológica e monitoramento integrado público, como condição de priorização no PDE.</t>
  </si>
  <si>
    <t>Integração territorial melhora eficiência ambiental e reduz incerteza regulatória.</t>
  </si>
  <si>
    <t>A análise socioambiental do PDE tem uma visão estratégica e integrada, considerando todo o conjunto de projetos planejados no território nacional. Estudos estratégicos como AAI, EIBH e AAAS são considerados nas fases iniciais do planejamento e contribuem para a definição da oferta de energia. O PDE é um estudo indicativo que busca subsidiar decisões e orientar políticas públicas. Cabe ressaltar que se trata de instrumento de planejamento e que esse tipo de exigência não compõe o escopo do PDE.</t>
  </si>
  <si>
    <t>Organização territorial</t>
  </si>
  <si>
    <t>Nota-se que ainda há potencial energético considerável e diversificado a ser aproveitado, dentre os quais destacam-se os seguintes recursos: vinhaça, resíduos sólidos urbanos (RSU), agropecuários e efluentes domésticos, para a produção de biogás ou combustível derivado de resíduo; sebo bovino e óleo usado, para a produção de biodiesel; e resíduos florestais e agrícolas, como palha e ponta da cana-de-açúcar, para a geração elétrica. Além do ganho energético, a utilização desses substratos pode contribuir para melhor gestão ambiental das regiões produtoras. (pag. 414)</t>
  </si>
  <si>
    <t>Integrar PLANARes ao PDE via Planos Estaduais de Energia de Resíduos: carteira priorizada de aterros/ETEs, metas regionais de biogás/biometano, diretrizes tarifárias para WtE e injeção, contratação-piloto de biometano como lastro de descarbonização.</t>
  </si>
  <si>
    <t>Fecha lacuna entre política de resíduos e energia e cria escala.</t>
  </si>
  <si>
    <t>O aproveitamento de resíduos para fins energéticos é tratado nos itens 4.4 e 6.3 da Nota Técnica Análise Socioambiental das Fontes Energéticas do PDE 2035. Em ambos os itens são tratados desafios como "Melhorar a gestão dos resíduos", "Reconhecer os benefícios do aproveitamento de resíduos" e "Ampliação de uso de outros resíduos orgânicos em biodigestores". Destaca-se que a expansão da oferta contratada teve como referência o resultado dos leilões regulados e a perspectiva de entrada de novos empreendimentos pelo ACL. Já a expansão indicativa é fruto do resultado do Modelo de Decisão de Investimento - MDI e pode contemplar diversas fontes de biomassa. Cabe mencionar que a análise no PDE não incorpora, detalhadamente, as políticas subnacionais (estadual e municipal).</t>
  </si>
  <si>
    <t>Resíduos; Biometano</t>
  </si>
  <si>
    <t>Ao considerar a importância, a dimensão e a idade do parque hidrelétrico brasileiro existente, é observado potencial significativo (50 GW) para repotenciação e modernização de UHEs no País (EPE, 2019a). (pag. 415)</t>
  </si>
  <si>
    <t>Definir metas mensuráveis até 2035: modernização/repotenciação 8–10 GW; PV flutuante 1 GW; armazenamento acoplado 2 GWh; perdas -1,5 p.p.</t>
  </si>
  <si>
    <t>Metas dão previsibilidade e orientam instrumentos regulatórios e de financiamento.</t>
  </si>
  <si>
    <t>O Plano Decenal de Expansão de Energia (PDE) constitui um instrumento de planejamento indicativo, e portanto sem caráter determinativo. Assim, não é objeto do PDE a proposição de políticas específicas como a sugerida.</t>
  </si>
  <si>
    <t>No tópico "Articulação de Políticas para Transição Energética" incluir a proposta de texto ao lado. (pag. 422)</t>
  </si>
  <si>
    <t>Incluir, no PDE 2035, diretriz explícita para realização de Avaliações Ambientais Estratégicas (AAE) em zonas potenciais de expansão eólica/solar em Minas Gerais, definindo critérios de salvaguardas de biodiversidade (evitar Áreas de Alta Importância Biológica do Cerrado/Mata Atlântica, distâncias mínimas de rotas de aves e cavernas, e exigência de planos de manejo de fauna).</t>
  </si>
  <si>
    <t>AAE antecipa e internaliza riscos socioambientais antes do licenciamento, reduzindo conflitos, custos de mitigação e prazos; aumenta a previsibilidade para a CEMIG e viabiliza a expansão renovável com menor impacto sobre a biodiversidade. Também melhora a elegibilidade a financiamentos verdes e alinha-se à integração de políticas públicas destacada no capítulo.</t>
  </si>
  <si>
    <t>A análise socioambiental integrada busca identificar as principais interferências socioambientais da expansão prevista em todo o território nacional. A compatibilização da produção, geração e transmissão de energia com a conservação da biodiversidade foi apontada como um desafio socioambiental estratégico no item 10.2.4 do Plano. Nessa linha, os estudos integrados (tais como AAI, EIBH, AAAS etc.) são citados como iniciativas para lidar com a questão.</t>
  </si>
  <si>
    <t>Impactos socioambientais; Biodiversidade; Financiamento</t>
  </si>
  <si>
    <t>No tópico "Articulação de Políticas para Transição Energética" incluir a proposta de texto ao lado. (pag. 423)</t>
  </si>
  <si>
    <t>Como proposta criar um “Mapa de Corredores de Biodiversidade e Energia” para MG, integrado ao planejamento de transmissão e geração, priorizando corredores ecológicos e áreas degradadas para instalação de novos ativos (agrivoltaica, eólica em pastagens degradadas e miniusinas solares de baixo impacto).</t>
  </si>
  <si>
    <t>Ao direcionar a expansão para áreas já antropizadas e conectadas por infraestrutura, reduz-se supressão de vegetação nativa, fragmentação de habitats e riscos de atropelamento de fauna. A priorização melhora a aceitação social e diminui incertezas no licenciamento, gerando vantagem competitiva para a CEMIG.</t>
  </si>
  <si>
    <t>A variável ambiental é considerada desde as etapas iniciais do planejamento energético, inclusive em estudos regionais de planejamento da geração e da transmissão. Os resultados desses estudos são levados em consideração na definição da carteira de projetos que compõe a expansão no horizonte decenal. Nos relatórios R1 e R3 (estudos de corredores e traçados de linhas de transmissão, respectivamente) são evitadas interferências em áreas protegidas e em áreas com sensibilidade socioambiental relevante. Além disso, são visualizados possíveis complicadores para a implantação dos empreendimentos, refletidos em seus custos e prazo de implantação.</t>
  </si>
  <si>
    <t>Impactos socioambientais; Biodiversidade</t>
  </si>
  <si>
    <t>11.4</t>
  </si>
  <si>
    <t>No tópico "O balanço entre a oferta e a demanda global" incluir a proposta de texto ao lado. (pag. 450)</t>
  </si>
  <si>
    <t>Criar Política de Compras Responsáveis para minerais críticos (níquel, manganês, grafite, terras raras), exigindo due diligence socioambiental e certificações, além de programa estadual de logística reversa e reciclagem de baterias com hub em MG.</t>
  </si>
  <si>
    <t>Mitiga riscos de desmatamento, contaminação e violações sociais nas cadeias de suprimento, melhora a rastreabilidade e cria infraestrutura local para reaproveitamento de materiais estratégicos, reduzindo custos e impactos futuros.</t>
  </si>
  <si>
    <t>Sugere-se que o Plano Decenal de Expansão de Energia (PDE) seja publicado anualmente de forma contínua, preservando seu papel como instrumento central de planejamento e sinalização para os agentes do setor energético. Em alguns períodos, atrasos ou ausência de diretrizes do MME inviabilizaram a publicação do PDE no prazo previsto. Para evitar descontinuidades, recomenda-se que MME e EPE estabeleçam mecanismos que assegurem a publicação anual do plano, mesmo na eventual ausência ou atraso na definição de novas diretrizes. Nesses casos, a EPE poderia elaborar o PDE com base nas diretrizes anteriormente vigentes e em premissas técnicas atualizadas, garantindo a continuidade do planejamento e a previsibilidade para o setor.</t>
  </si>
  <si>
    <t>Agradecemos a contribuição e o reconhecimento da relevância do PDE como instrumento central do planejamento energético nacional e de sinalização para os agentes do setor. A EPE e o Ministério de Minas e Energia (MME) têm envidado esforços para assegurar a publicação anual do PDE, buscando conferir maior previsibilidade aos agentes econômicos, continuidade ao processo de planejamento energético e transparência quanto às perspectivas de expansão do setor. O PDE constitui um dos principais instrumentos de planejamento energético do País, subsidiando a formulação de políticas públicas e as decisões de investimento nos diversos segmentos do setor energético. Nesse sentido, a manutenção de sua periodicidade é reconhecida como aspecto relevante para o adequado funcionamento e desenvolvimento do setor.</t>
  </si>
  <si>
    <t>PDE</t>
  </si>
  <si>
    <t>7.4.2</t>
  </si>
  <si>
    <t>Quanto ao volume importado da Bolívia, considerou-se, neste ciclo, um volume máximo de importação de 13 milhões de m³/dia nos dois anos iniciais, seguidos por um período de dois anos com oferta de 10 milhões de m³/dia e depois 5 milhões de m³/dia até o final do horizonte do estudo.</t>
  </si>
  <si>
    <r>
      <t xml:space="preserve">Quanto ao volume importado da Bolívia, considerou-se, neste ciclo, um volume máximo de importação de 13 milhões de m³/dia nos dois anos iniciais, seguidos por um período de dois anos com oferta de 10 milhões de m³/dia e </t>
    </r>
    <r>
      <rPr>
        <sz val="9"/>
        <color rgb="FFFF0000"/>
        <rFont val="Aptos Narrow"/>
        <family val="2"/>
      </rPr>
      <t>depois 5 milhões de m³/dia em 2030, com trajetória decrescente até zerar em 2035, final do horizonte do estudo.</t>
    </r>
  </si>
  <si>
    <t>As últimas informações que a TBG tem recebido do mercado é que o saldo de exportação da bolivia para o Brasil é de zerar entre 2030 e 2032. Então, de maneira conservadora, seria interessantes considerar esta curca decrescente no cenário até 2025.</t>
  </si>
  <si>
    <t xml:space="preserve">Agradecemos a contribuição para que a EPE possa aprimorar os seus estudos referentes ao planejamento do setor de gás natural. Informamos que na premissa de 5 milhões de m³/dia que chegam da Bolívia por gasoduto estima-se que pode haver, em partes, mistura com gás argentino. </t>
  </si>
  <si>
    <t>Gás natural; Integração regional</t>
  </si>
  <si>
    <t>"Em 2025, foram realizadas importações de pequenos volumes de gás argentino, em contratos spot, via Bolívia, chegando ao Brasil através do GASBOL. O objetivo da transação era atestar a viabilidade técnica da rota e o acordo tripartite entre a Matrix Energia brasileira, a Total Energies argentina e a YPFB boliviana."</t>
  </si>
  <si>
    <t>Manter o cenário de referência, mas, se possível, acrescentar um box/cenário de sensibilidade “Importação Argentina via Bolívia/GASBOL” com: (i) faixas de volume (ex.: baixo/médio/alto) e sazonalidade; (ii) requisitos operacionais (capacidade, compressão, flexibilidade e interoperabilidade comercial/operacional); (iii) impactos esperados em escoamento/transferências entre subsistemas (especialmente no Centro-Oeste/SP/Sul).</t>
  </si>
  <si>
    <t>A própria minuta registra (a) incerteza sobre a oferta boliviana e adoção de redução de expectativa e (b) que já houve testes de viabilidade e tratativas regionais para gás argentino. Para a TBG (e demais transportadoras), isso afeta diretamente decisões de investimento em flexibilidade, reforços e confiabilidade. Incluir a sensibilidade melhora a robustez do PDE sem “prometer” volumes.</t>
  </si>
  <si>
    <t xml:space="preserve">Agradecemos a contribuição para que a EPE possa aprimorar os seus estudos referentes ao planejamento do setor de gás natural. Informamos que avaliaremos a possibilidade de realização de estudos dessa natureza em futuras publicações da EPE. </t>
  </si>
  <si>
    <t>"Tendo em vista a necessidade de alternativas de suprimento ao gás boliviano, para o abastecimento da malha Centro-Oeste/SP/Sul, se apresenta, como opção viável, o aumento do consumo de gás de origem nacional advindo do estado do Rio de Janeiro. Para utilização desta solução, se faz necessária a ampliação da transferência entre as malhas Sudeste e Centro Oeste/SP/Sul que, segundo o perfil de ofertas e demandas do PDE 2035, se daria por meio da instalação da estação de compressão (ECOMP) Japeri/RJ, no município de mesmo nome. Esta ECOMP, que já possui autorização de construção emitida pela ANP, permitirá a movimentação do gás processado nas UPGNs de Cabiúnas e do Complexo Boaventura, possibilitando-o alcançar a interconexão entre as malhas em Paulínia/SP. Para este PDE, foi admitido como premissa que essa ECOMP estaria operacional a partir de 2029. "</t>
  </si>
  <si>
    <r>
      <t xml:space="preserve">"Tendo em vista a necessidade de alternativas de suprimento ao gás boliviano, para o abastecimento da malha Centro-Oeste/SP/Sul, se apresenta, como opção viável, o aumento do consumo de gás de origem nacional advindo do estado do Rio de Janeiro. Para utilização desta solução, se faz necessária a ampliação da transferência entre as malhas Sudeste e Centro Oeste/SP/Sul que, segundo o perfil de ofertas e demandas do PDE 2035, se daria por meio da instalação da estação de compressão (ECOMP) Japeri/RJ, no município de mesmo nome. Esta ECOMP, que já possui autorização de construção emitida pela ANP, permitirá a movimentação do gás processado nas UPGNs de Cabiúnas e do Complexo Boaventura, possibilitando-o alcançar a interconexão entre as malhas em Paulínia/SP. </t>
    </r>
    <r>
      <rPr>
        <sz val="9"/>
        <color rgb="FFFF0000"/>
        <rFont val="Aptos Narrow"/>
        <family val="2"/>
      </rPr>
      <t xml:space="preserve">Porém, mesmo com a construção da referida ECOMP, a conexão entre os estados fica limitada aos 20 milhões m³/dia, o que necessitaria de investimentos ligados ao projeto Corredor Pré-Sal Sul em cenários de oferta de gás mais restritivos para o caso boliviano. </t>
    </r>
    <r>
      <rPr>
        <sz val="9"/>
        <color rgb="FF000000"/>
        <rFont val="Aptos Narrow"/>
        <family val="2"/>
      </rPr>
      <t>Para este PDE, foi admitido como premissa que essa ECOMP estaria operacional a partir de 2029. "</t>
    </r>
  </si>
  <si>
    <t>O Plano Nacional Integrado das Infraestruturas de Gás Natural e Biometano (PNIIGB) prevê no projeto "Expansão da capacidade de escoamento entre os estados de Rio de Janeiro e São Paulo" a limitação na conexão entre as malhas em Paulínia/SP e reforça a necessidade de investimentos na infraestrutura para maior vazão entre as malhas.Também é apresentado o projeto Corredor Pré-Sal Sul como possivel solução.</t>
  </si>
  <si>
    <t xml:space="preserve">Agradecemos a contribuição para que a EPE possa aprimorar os seus estudos referentes ao planejamento do setor de gás natural. Corroboramos a importância de um projeto como o Corredor Pré-sal Sul. Avaliaremos a possibilidade de mencioná-lo nos próximos ciclos do PDE, à medida que seu grau de maturidade avance. </t>
  </si>
  <si>
    <t>Gás natural; Infraestrutura; Biometano; Gasoduto</t>
  </si>
  <si>
    <t>7.6.3</t>
  </si>
  <si>
    <t>Aqui não se trata de um trecho especifico do documento, mas de uma consideração: A malha CO/SP/Sul depende de gás boliviano e, desde 2024, de GNL TGS/SC; com queda da Bolívia, exige outras ofertas (Sudeste/TGS) e há restrições no trecho final do GASBOL; mesmo com TGS/SC, persistem restrições e necessidade de combustível alternativo para térmicas.</t>
  </si>
  <si>
    <t>Sugestão: incluir, ao final do item 7.6.3, um parágrafo de diretriz de planejamento: “Dado o diagnóstico de restrições, recomenda-se priorizar, nos instrumentos setoriais (Plano Coordenado e PNIIGB), projetos que ampliem flexibilidade e confiabilidade no corredor CO/SP/Sul (ex.: reforços de compressão, adequações para movimentação bidirecional onde aplicável, e melhorias em pontos de transferência/interconexão), condicionados a sinais de mercado.”</t>
  </si>
  <si>
    <t>A minuta do PDE reconhece restrições relevantes e que a queda do gás boliviano aumenta a necessidade de transferências de outras origens. Para a TBG, isso conversa diretamente com o pipeline de investimentos e com a necessidade de um sinal claro do planejamento para reduzir risco de investimentos desnecessários e orientar o sequenciamento de projetos estruturantes.</t>
  </si>
  <si>
    <t>Agradecemos a contribuição para que a EPE possa aprimorar os seus estudos referentes ao planejamento do setor de gás natural. Faremos os esforços possíveis para inserir as análises propostas nos próximos ciclos do PDE.</t>
  </si>
  <si>
    <t>Gás natural; Infraestrutura; Integração regional</t>
  </si>
  <si>
    <t>O desenvolvimento do biometano pode ser impulsionado pela demanda de setores específicos cujas características os colocam como especiais interessados nesse biocombustível. Os setores agropecuário e agroindustrial, que inclui as usinas sucroenergéticas, tem resíduos das próprias atividades e demandas atualmente atendidas pelo diesel. O biometano atrai o setor industrial que busca redução de emissões, seja respondendo à precificação de carbono, a metas ou visando ao ganho de competitividade do produto final. As distribuidoras de gás e empresas de energia enxergam a diversificação do portfólio de suprimento e a oferta de combustível renovável aos clientes como medida para manter e ganhar mercados.</t>
  </si>
  <si>
    <t>SUGESTÃO: Inclusão (neste parágrafo ou a criação de parágrafo espedífico) de levantamento/avaliação do atual estágio logístico dos diversos modais possíveis, bem como de suas respectivas viabilidades, considerando comparativo entre volume de oferta x demanda pelo biogás e biometano e seus preços atualmente praticados e possível tendência no horizonte até 2035.</t>
  </si>
  <si>
    <t>Entendemos como ponto crítico a conciliação da oferta (produção) x demanda que obviamente deverá ser impulsionada pelo mandato do biometano, a calibragem desse sistema será fundamental para o crescimento do setor e a viabilidade com rentabilidade dos investimentos necessários. Em complemento visualizamos também como crítica a infraestrutura logística necessária para dar suporte a este segmento (produção naturalmente descentralizada), e dentro dessa lógica de viabilidade também temos a competitividade da precificação que impactará os custos do mercado consumidor.</t>
  </si>
  <si>
    <t>A EPE agradece sua contribuição e ratifica a importância da participação da sociedade na construção da estratégia de médio e longo prazos para o planejamento energético nacional. Ressalta-se que parte da análise solicitada se encontra disponível no site da EPE no Plano Nacional Integrado das Infraestruturas de Gás Natural e Biometano - PNIIGB, que passou por processo de consulta pública em 2025. Adicionalmente, as estimativas de oferta e demanda de biometano, no âmbito do Programa Nacional de Descarbonização do Produtor e Importador de Gás Natural e de Incentivo ao Biometano, deverão constar nas análises para o próximo ciclo do PDE.</t>
  </si>
  <si>
    <t>"Por fim, é relevante destacar o terminal de GNL TGS/SC, com capacidade de 15 milhões de m³/dia, autorizado pela ANP em 2021, já em operação desde 2024 (ANP, 2024b) e conectado ao GASBOL, por meio de um gasoduto de 33 quilômetros e 20 polegadas, de mesma capacidade (NFE, 2024). Em vista da redução da oferta boliviana, movimentada em direção à região Sul do país através do GASBOL, a conexão deste terminal à malha integrada no município de Garuva/SC apresenta-se como uma alternativa de fornecimento de gás natural para a região."</t>
  </si>
  <si>
    <r>
      <t>Por fim, é relevante destacar o terminal de GNL TGS/SC, com capacidade de 15 milhões de m³/dia, autorizado pela ANP em 2021, já em operação desde 2024 (ANP, 2024b) e conectado ao GASBOL, por meio de um gasoduto de 33 quilômetros e 20 polegadas, de mesma capacidade (NFE, 2024). Em vista da redução da oferta boliviana, movimentada em direção à região Sul do país através do GASBOL, a conexão deste terminal à malha integrada no município de Garuva/SC apresenta-se como uma alternativa de fornecimento de gás natural para a região.</t>
    </r>
    <r>
      <rPr>
        <b/>
        <sz val="9"/>
        <color rgb="FF000000"/>
        <rFont val="Aptos Narrow"/>
        <family val="2"/>
      </rPr>
      <t xml:space="preserve"> </t>
    </r>
    <r>
      <rPr>
        <sz val="9"/>
        <color rgb="FFFF0000"/>
        <rFont val="Aptos Narrow"/>
        <family val="2"/>
      </rPr>
      <t>Destaca-se, no entanto, que por restrições de infraestrutura logística na malha de transporte, essa capacidade não pode ser plenamente utilizada, sendo necessários investimentos de reforço na rede/Livre Alocação da TBG para se alcançar o potencial total de utilização do TGS de 15 milhões de m³/dia, de forma a permitir o pleno atendimento da demanda dos Estados do Sul e que o gás possa fluir também na direção do Estado de SP.</t>
    </r>
  </si>
  <si>
    <t>A capacidade total do terminal (15mm m³/dia) não pode ser plenamente utilizada hoje. Há restrições na rede de transporte. Há necessidade novos investimentos para que isso possa acontecer. O deslocamento e inversão de fluxo de ECOMPS, além da entrada em operação de nova ECOMP são necessários para permitir que o gás que é injetado no Sistema de Transporte de Gás Natural atenda a área de mercado da TBG e possa surpir também novas demandas nesta região.</t>
  </si>
  <si>
    <t xml:space="preserve">Agradecemos a contribuição para que a EPE possa aprimorar os seus estudos referentes ao planejamento do setor de gás natural. Corroboramos a importância de projetos que eliminem restrições na infraestrutura de transporte que impedem o pleno aproveitamento do gás injetado pelo TGS. Avaliaremos a possibilidade de mencioná-los nos próximos ciclos do PDE, à medida que seu grau de maturidade avance. </t>
  </si>
  <si>
    <t>Gás natural; Integração regional; GNL</t>
  </si>
  <si>
    <t>3.2</t>
  </si>
  <si>
    <t>Independentemente de qual vai ser a expansão, o ponto de partida é saber do que o sistema vai precisar no futuro, nas dimensões de energia e potência.</t>
  </si>
  <si>
    <r>
      <t xml:space="preserve">Independentemente de qual vai ser a expansão, o ponto de partida é saber do que o sistema vai precisar no futuro, nas dimensões de energia, potência </t>
    </r>
    <r>
      <rPr>
        <b/>
        <sz val="9"/>
        <color rgb="FF000000"/>
        <rFont val="Aptos Narrow"/>
        <family val="2"/>
      </rPr>
      <t>e flexibilidade.</t>
    </r>
  </si>
  <si>
    <t>Com a expansão acelerada das fontes eólica e solar e a perspectiva de menor investimento em novos empreendimentos hidrelétricos, a capacidade do sistema de responder a variações rápidas de geração e demanda torna-se um requisito cada vez mais relevante para a segurança operativa. Assim, a incorporação de métricas de flexibilidade na metodologia do MDI permitiria que o planejamento da expansão refletisse não apenas os requisitos de energia e potência, mas também as necessidades de flexibilidade do sistema.</t>
  </si>
  <si>
    <t>Flexibilidade</t>
  </si>
  <si>
    <t>Já a Figura 3-10 apresenta a avaliação do atendimento aos dois critérios relacionados ao suprimento de potência. Observa-se que ocorre violação desses critérios a partir de 2026, com tendência crescente da violação ao longo dos anos.</t>
  </si>
  <si>
    <t>Incluir comparativo indicando os principais fatores que explicam a diferença nos resultados de atendimento aos critérios de potência entre o PDE 2034 e o PDE 2035.</t>
  </si>
  <si>
    <t>No PDE 2034, os critérios de atendimento a potência eram violados a partir do final de 2027. Já no PDE 2035, a violação ocorreu já em janeiro de 2026. Considerando diferenças dessa magnitude, torna-se essencial explicitar os fatores que explicam a alteração – como mudanças nas premissas de demanda, na disponibilidade do parque gerador, na consideração de saída de usinas existentes ou em aspectos metodológicos – de modo a permitir melhor acompanhamento e compreensão da evolução das avaliações pelos agentes do setor.</t>
  </si>
  <si>
    <t>O aumento da projeção da demanda foi o principal indutor da antecipação da violação dos critérios de requisitos do sistema, como explicitado no texto.</t>
  </si>
  <si>
    <t>No caso termelétrico, projeta-se uma transição relevante nos próximos anos, marcada pelo aumento da parcela de unidades com maior capacidade de rampa, chamada de Rampa Flexível na Figura 3-48 e pela redução relativa da participação de usinas restritas à faixa de operação estável.</t>
  </si>
  <si>
    <t>Detalhar quais recursos térmicos são considerados capazes de prover flexibilidade ao sistema, incluindo características operativas relevantes como capacidade de rampa, tempos de partida, níveis mínimos de geração e regime de operação esperado</t>
  </si>
  <si>
    <t>O PDE indica que as hidrelétricas permanecem como principal fonte de rampa do SIN, com disponibilidade estimada em torno de 15 GW/h. Considerando, contudo, a perspectiva de reduzido crescimento da capacidade hidrelétrica, torna-se relevante explicitar de forma mais detalhada quais usinas termelétricas são consideradas aptas a contribuir para o atendimento aos requisitos de flexibilidade do sistema e quais são suas características operativas. A referência genérica a “rampa flexível” não é suficiente para compreender como esses recursos contribuirão efetivamente para o atendimento às necessidades operativas do sistema, uma vez que o fato de uma UTE ser despachável não garante ser recurso apto a fornecer flexibilidade.</t>
  </si>
  <si>
    <t>Um conjunto de térmicas - que possuem suas características técnicas explicitadas nos modelos de simulação - atendem também a esta rampa. Analisando os decks dos softwares de simulação que serão disponibilizados após a consulta pública, os tipos de térmicas aptas a realizarem este serviço ficarão disponíveis ao público.</t>
  </si>
  <si>
    <t>As hidrelétricas permanecem como principal fonte de rampa do SIN, com disponibilidade estimada em torno de 15 GW variação por hora, podendo ser superior em condições hidrológicas favoráveis.As hidrelétricas permanecem como principal fonte de rampa do SIN, com disponibilidade estimada em torno de 15 GW variação por hora, podendo ser superior em condições hidrológicas favoráveis.</t>
  </si>
  <si>
    <t>Explicitar as premissas adotadas quanto à disponibilidade das usinas hidrelétricas para prestação de serviços ancilares, provisão de inércia e atendimento às rampas de geração, bem como a forma como a metodologia considera a possível competição entre esses diferentes usos operativos.</t>
  </si>
  <si>
    <t>O capítulo de flexibilidade indica que as usinas hidrelétricas desempenham papel central no atendimento às rampas horárias máximas do sistema, que podem atingir valores da ordem de 15 GW. Ao mesmo tempo, essas usinas são responsáveis por parcela relevante da prestação de serviços ancilares e fornecimento de inércia ao sistema. Nesse contexto, torna-se importante explicitar quais premissas foram consideradas na metodologia para garantir que essas diferentes necessidades operativas possam ser atendidas simultaneamente, especialmente em cenários de elevada necessidade de flexibilidade.</t>
  </si>
  <si>
    <t>Os modelos MDI e Newave têm como principal função realizar análises futuras sobre a expansão da geração e a simulação da operação do sistema. A expansão do sistema, indicada pelo MDI, é robusta, atendendo aos critérios de potência e energia. A incorporação de métricas de flexibilidade tem sido analisada internamente para inclusão em estudos futuros de expansão.</t>
  </si>
  <si>
    <t>Flexibilidade; Hidro</t>
  </si>
  <si>
    <t>Estudo de aumento de confiabilidade e introdução de novas tecnologias</t>
  </si>
  <si>
    <t>Incluir avaliação de estabilidade de tensão e suportabilidade a afundamentos de curta duração em regiões do sistema caracterizadas por configuração radial e reduzida disponibilidade local de geração síncrona.</t>
  </si>
  <si>
    <t>Em regiões com circuitos radiais e grandes cargas consumidoras, a ocorrência de desligamentos de linhas de transmissão que transportam grandes montantes de energia tem provocado afundamentos de tensão de curta duração, especialmente quando há reduzida presença de fontes de geração com inércia operativa nas proximidades. Nesse contexto, o aprofundamento de estudos específicos é essencial para assegurar condições adequadas de estabilidade de tensão e qualidade do suprimento aos grandes consumidores em situações transitórias.</t>
  </si>
  <si>
    <t>O PDE traz uma visão geral sobre os estudos de planejamento da expansão da transmissão realizados ao longo do ciclo decenal em questão. Nesse sentido, estudos como os indicados pelo agente poderão ser incluídos em novos ciclos do PDE, na medida em que forem realizados.</t>
  </si>
  <si>
    <t>Transmissão; Novas tecnologias; Confiabilidade</t>
  </si>
  <si>
    <t>Consumo relacionado a cargas especiais</t>
  </si>
  <si>
    <t>Essa edição do PDE apresenta uma revisão expressiva do cenário superior de demanda de eletricidade, que se deu, em grande parte, por uma nova premissa relacionada ao crescimento de consumo das cargas especiais. De fato, o consumo de carros elétricos, datacenter e hidrogênio é uma incerteza bastante relevante para o planejamento, devendo ser um ponto de grande investigação por parte do planejador. Por isso, se solicita um maior detalhamento das premissas e metodologias que foram utilizadas nessa projeção.
No caso específico das projeções associadas à expansão de data centers, solicitamos esclarecimento quanto ao critério utilizado para sua consideração nos estudos, em especial se os valores apresentados refletem apenas projetos com solicitação de acesso à Rede Básica.</t>
  </si>
  <si>
    <t>Quanto à sugestão de discriminar os montantes associados às cargas de eletromobilidade, data centers e produção de hidrogênio por eletrólise da água, essa abertura não foi realizada no PDE 2035, por não estar alinhada à abordagem metodológica adotada no estudo. Optou-se por tratar essas cargas em um bloco único, em razão da elevada incerteza observada à época da elaboração do Plano, refletida no crescente número de solicitações de acesso à rede básica. Contudo, com a continuidade dos estudos relativos às grandes cargas, pode-se avaliar o detalhamento dessas grandes cargas no próximo ciclo de planejamento decenal. De forma complementar, informa-se que, com a continuidade dos estudos relativos às grandes cargas, especialmente aquelas associadas a data centers diretamente conectados à rede básica, a expansão esperada dessa categoria de consumo passou a ser detalhada no âmbito do Planejamento da Operação do Sistema Elétrico Nacional (PLAN), realizado conjuntamente pela EPE, ONS e CCEE para o horizonte quinquenal. Esse detalhamento passou a ser apresentado a partir da 2ª Revisão Quadrimestral do PLAN 2025–2029, realizada entre julho e agosto de 2025. Destaca-se, contudo, que tal sistemática foi implementada posteriormente à elaboração da projeção de grandes cargas considerada no PDE 2035.</t>
  </si>
  <si>
    <t>Figura 2-24 – 2035. Consumo de eletricidade relacionado a cargas especiais por cenário</t>
  </si>
  <si>
    <r>
      <t xml:space="preserve">Figura 2-24. </t>
    </r>
    <r>
      <rPr>
        <b/>
        <sz val="9"/>
        <color rgb="FF000000"/>
        <rFont val="Aptos Narrow"/>
        <family val="2"/>
      </rPr>
      <t>Evolução do c</t>
    </r>
    <r>
      <rPr>
        <sz val="9"/>
        <color rgb="FF000000"/>
        <rFont val="Aptos Narrow"/>
        <family val="2"/>
      </rPr>
      <t>onsumo de eletricidade relacionado a cargas especiais por cenário</t>
    </r>
  </si>
  <si>
    <t>Dada a importância da premissa relacionada ao crescimento de consumo das cargas especiais para o planejamento, se solicita maior publicidade desses dados, incluindo a evolução do consumo ao longo do horizonte do PDE.</t>
  </si>
  <si>
    <r>
      <t xml:space="preserve">Figura 2-24 – Consumo de eletricidade relacionado a cargas especiais por cenário </t>
    </r>
    <r>
      <rPr>
        <b/>
        <sz val="9"/>
        <color rgb="FF000000"/>
        <rFont val="Aptos Narrow"/>
        <family val="2"/>
      </rPr>
      <t>por tipo de carga especial</t>
    </r>
  </si>
  <si>
    <t>Dada a importância da premissa relacionada ao crescimento de consumo das cargas especiais para o planejamento, se solicita maior publicidade desses dados, incluindo o consumo individualizado por tipo de carga especial, se for possível individualizar a projeção para carros elétricos, datacenter e hidrogênio.</t>
  </si>
  <si>
    <t>2.9</t>
  </si>
  <si>
    <t>Figura 2-22 – Demanda máxima no SIN (anos 2025 e 2035)</t>
  </si>
  <si>
    <r>
      <t xml:space="preserve">Figura 2-22 – Demanda máxima no SIN </t>
    </r>
    <r>
      <rPr>
        <b/>
        <sz val="9"/>
        <color rgb="FF000000"/>
        <rFont val="Aptos Narrow"/>
        <family val="2"/>
      </rPr>
      <t xml:space="preserve">para cada cenário </t>
    </r>
    <r>
      <rPr>
        <sz val="9"/>
        <color rgb="FF000000"/>
        <rFont val="Aptos Narrow"/>
        <family val="2"/>
      </rPr>
      <t>(anos 2025 e 2035)</t>
    </r>
  </si>
  <si>
    <t>A Seção 3.3 apresenta o resultado das sensibilidades dos requisitos para a incerteza da demanda, ou seja, para os cenários inferior e superior da carga, incluindo o resultado para o requisito de potência, que é mais associado com demanda máxima do SIN. Contudo, não identificamos um gráfico e/ou tabela com a demanda máxima para os cenários inferior e superior da carga. A Figura 2-22, por exemplo, apresenta a demanda máxima apenas de um cenário. Solicitamos a inclusão da informação dos demais cenários.</t>
  </si>
  <si>
    <t>No Caderno de Demanda de Eletricidade do PDE 2035, publicado na página da EPE, são apresentadas tabelas com a carga global de energia e com a demanda máxima integrada previstas para o horizonte decenal, inclusive comparativamente ao PDE anterior.</t>
  </si>
  <si>
    <t>Carga de energia; Requisitos</t>
  </si>
  <si>
    <t>Figura 2-25 – Carga de Energia: Cenário de Referência x Cenários Alternativos</t>
  </si>
  <si>
    <t>O crescimento de carga do cenário inferior, de 2,7% a.a., nos parece demasiadamente otimista, na contramão do que se espera de um cenário de sensibilidade. Nesse sentido, recomendamos que o plano apresente maior detalhamento da metodologia que fundamentam essa projeção. Tal esclarecimento é importante para assegurar a consistência interna dos cenários analisados e a adequada interpretação dos resultados de expansão do sistema.</t>
  </si>
  <si>
    <t xml:space="preserve">A metodologia de projeção da demanda de energia elétrica baseia-se nos cenários econômicos e demográficos vislumbrados, bem como transformações estruturais nos segmentos de consumo. Dessa forma, a sensibilidade representada nos cenários de carga expressam as respectivas premissas elencadas no Capítulo 1 do plano. Para mais informações sobre a metodologia de projeção de carga consultar a Nota Técnica EPE DEA 003/2019 "Metodologia: Modelo de Projeção da Demanda de Eletricidade".  </t>
  </si>
  <si>
    <t>3.1.1</t>
  </si>
  <si>
    <t>Aplicação da Carga Líquida</t>
  </si>
  <si>
    <t>Reconhecemos que os aprimoramentos propostos para as metodologias do estudo considerando a carga líquida, visando uma maior convergência com a operação real, são relevantes para o planejamento energético do setor e é um elemento importantíssimo para o resultado da simulação realizada pela EPE. Solicitamos, pois, que a metodologia de seu cálculo seja mais detalhada no documento. Adicionalmente, para assegurar a reprodutibilidade dos estudos e projeções da EPE e possibilitar análises de sensibilidade por parte dos agentes, solicitamos que, neste PDE, a EPE disponibilize também o arquivo em formato zip correspondente ao cenário de carga bruta, com informações, abertas mensalmente no horizonte do estudo, das pequenas usinas (PCH, PCT, Solar, Eólica e MMGD) utilizadas para a consolidação da metodologia da carga líquida, conforme ocorria até o PDE 2032 (à época arquivo zip, chamado ArquivosAdicionais_CasoBase_PDE2032.zip.).</t>
  </si>
  <si>
    <t>A metodologia de cálculo da carga líquida é apresentada na Nota Técnica "Metodologia de Cenarização da Carga Líquida Horária", disponível na página da EPE (disponível em: https://www.epe.gov.br/sites-pt/publicacoes-dados-abertos/publicacoes/PublicacoesArquivos/publicacao-923/NOTA%20T%C3%89CNICA%20EPEDEE112025-R1.pdf). Os dados de projeção de demanda bruta e MMGD podem ser consultados nos capítulos 2 e 9 do Plano, respectivamente.</t>
  </si>
  <si>
    <t>Figura 3-2 - Fluxograma das etapas de simulação dos cenários de expansão da oferta de energia</t>
  </si>
  <si>
    <t>É importante que haja uma discussão ampla acerca de estratégias de definição dos montantes necessários para atender cada critério de suprimento. Isso porque o critério de CVaR avalia a cauda da distribuição de CMO, que é fortemente impactada pelos cenários de déficit e de despacho de usinas termelétricas com CVU muito elevado (por exemplo, acima de R$ 1.000/MWh). Desta forma, o atendimento a este critério pode se dar “automaticamente” ao realizar contratações no Leilão de Reserva de Capacidade na forma de Potência. Dito de outra forma, os requisitos de potência e energia são intimamente ligados, e deve-se desenhar uma estratégia ótima de contratação para atendimento de ambos ao menor custo total. É natural imaginar que a contratação de potência possui grande contribuição para o atendimento do CVaR CMO (por reduzir cenários de déficit e deslocar usinas com CVU muito elevado), porém a contratação de energia não contribui necessariamente de forma significativa com os critérios de potência (ex.: solar fotovoltaica).</t>
  </si>
  <si>
    <t>Agradecemos a contribuição e avaliamos que a análise apresentada está correta. Como o requisito de energia ocorre posteriormente ao requisito de potência, este risco é minimizado. Ainda que o fluxograma da "Figura 3-2 - Fluxograma das etapas de simulação dos cenários de expansão da oferta de energia" mostre a verificação do atendimento aos critérios de energia e potência em momentos distintos, a expansão do sistema leva em consideração a eliminação conjunta dos requisitos de energia/potência.</t>
  </si>
  <si>
    <t>Para o cálculo das necessidades futuras do sistema para uma determinada projeção de carga, os estudos para o planejamento da expansão utilizam como base a configuração do sistema existente em janeiro de 2025, a expansão de oferta contratada em leilões regulados e a perspectiva de entrada de novos empreendimentos pelo ACL, considerando apenas aqueles com alta viabilidade</t>
  </si>
  <si>
    <t>Entendemos que o aporte de garantias dos contratos de uso da rede é um sinal forte da viabilidade do empreendimento, mesmo sem PPA, e, por isso, a nossa sugestão é também considerar esses casos no cenário de referência e/ou realizar sensibilidades.</t>
  </si>
  <si>
    <t>Quanto à perspectiva de entrada de novos empreendimentos pelo Ambiente de Contratação Livre, o critério de considerar apenas aqueles com alta viabilidade é essencial e demonstra abordagem prudencial. Embora reconheça a importância dos empreendimentos privados na composição da oferta futura, o filtro de viabilidade evita superestimações de capacidade e cenários excessivamente otimistas que poderiam comprometer a confiabilidade das projeções.</t>
  </si>
  <si>
    <t>Com isso, estima-se que, em virtude da incerteza associada à disponibilidade futura desses empreendimentos, aproximadamente 11.200 MW da capacidade instalada atual não devem ser considerados na configuração de base durante o período decenal. A oferta termelétrica retirada do Caso Base, agrupadas pelas motivações, é apresentada na Figura 3-5 e detalhada no Anexo I. Com essas informações, e considerando as premissas adotadas, os cenários de expansão indicativa do PDE 2035 avaliam a atratividade econômica da manutenção dessa oferta termelétrica no sistema, através de retrofit, frente à oportunidade de expansão de novas plantas, de maior investimento e mais modernas. Nesse sentido, aproximadamente 14.300 MW de retrofit de termelétricas recém descontratadas ou retiradas na configuração proposta foram colocados à disposição do Modelo de Decisão de Investimentos de forma escalonada ao longo do horizonte, à medida que os contratos de suprimento dessas usinas chegam ao fim.</t>
  </si>
  <si>
    <r>
      <t xml:space="preserve">Com isso, estima-se que, em virtude da incerteza associada à disponibilidade futura desses empreendimentos, aproximadamente 11.200 MW da capacidade instalada atual não devem ser considerados na configuração de base durante o período decenal. A oferta termelétrica retirada do Caso Base, agrupadas pelas motivações, é apresentada na Figura 3-5 e detalhada no Anexo I. Com essas informações, e considerando as premissas adotadas, os cenários de expansão indicativa do PDE 2035 avaliam a atratividade econômica da manutenção dessa oferta termelétrica no sistema, através de retrofit, frente à oportunidade de expansão de novas plantas, de maior investimento e mais modernas. Nesse sentido, aproximadamente 14.300 MW de retrofit de termelétricas recém descontratadas ou retiradas na configuração proposta foram colocados à disposição do Modelo de Decisão de Investimentos de forma escalonada ao longo do horizonte, à medida que os contratos de suprimento dessas usinas chegam ao fim. </t>
    </r>
    <r>
      <rPr>
        <b/>
        <sz val="9"/>
        <color rgb="FF000000"/>
        <rFont val="Aptos Narrow"/>
        <family val="2"/>
      </rPr>
      <t>As usinas recém descontratadas também são apresentadas no Anexo I.</t>
    </r>
  </si>
  <si>
    <t>O Anexo I apresenta apenas as usinas retiradas pela EPE do deck do ONS, e que somam 11,2 GW, mas a EPE também considera outros 3,1 GW de usinas recém descontratadas, e que já não estão no deck do ONS, para totalizar 14,3 GW de usinas candidatas à expansão através de retrofit. Solicitamos que essas usinas também sejam apresentadas no Anexo, para referência.</t>
  </si>
  <si>
    <t>A consideraçao do sistema existente e contratado foi o baseada no PMO de janeiro de 2025. Usinas retiradas do sistema após esse período estão no Anexo I.</t>
  </si>
  <si>
    <t>Expansão da geração; Retrofit</t>
  </si>
  <si>
    <t>O crescimento médio anual da carga global do SIN (sem abatimento da MMGD), no horizonte decenal, é de cerca de 3.000 MW médios/ano – com crescimento médio de 3,2% ao ano.</t>
  </si>
  <si>
    <t>O crescimento médio anual da carga global do SIN (sem abatimento da MMGD), no horizonte decenal, é de cerca de 3.000 MW médios/ano – com crescimento médio de 3,3% ao ano.</t>
  </si>
  <si>
    <t>Conforme Capítulo 2, o crescimento da carga é de 3,3% a.a.</t>
  </si>
  <si>
    <t>A diferença dos números é conceitual, pois trata-se de uma comparação entre a carga do SIN e a carga total (que inclui sistemas isolados).</t>
  </si>
  <si>
    <t>Figura 3-9 - Avaliação do Atendimento aos Critérios de Suprimento de Energia - SIN: (a) CVaR 10% CMO; (b) CVaR 1% ENS</t>
  </si>
  <si>
    <t>Chama a atenção a violação do critério CVaR 10% CMO já em 2027. É necessário indicar o valor esperado do CMO neste gráfico, uma vez que eventual violação do CVaR em um contexto de valor esperado do CMO baixo pode indicar que o critério de suprimento necessite ser revisto. Em especial, com a evolução da matriz em direção a uma expansão cada vez mais renovável, é necessário questionar se o CVaR do CMO deve ser apurado em base mensal ou se seria mais adequado fazê-lo em base anual. Adicionalmente, entendemos ser importante a disponibilização dos decks dos modelos utilizados nos estudos – MDI, NEWAVE e Balanço de Potência – que subsidiaram os resultados apresentados, de modo a permitir maior transparência e reprodutibilidade das análises.</t>
  </si>
  <si>
    <t>O PDE 2035 utiliza os critérios de suprimento vigentes, definidos através da Resolução CNPE n° 29, de 2019, e da Portaria MME n° 59, de 2020. Os arquivos referentes ao PDE 2035 serão disponibilizados no site da EPE após a aprovação do plano pelo MME.</t>
  </si>
  <si>
    <t>Requisitos; Transparência de dados</t>
  </si>
  <si>
    <t>3.3.3</t>
  </si>
  <si>
    <t>Sensibilidade: Requisitos para incerteza da demanda</t>
  </si>
  <si>
    <r>
      <t xml:space="preserve">Sensibilidade: Requisitos para incerteza da demanda </t>
    </r>
    <r>
      <rPr>
        <b/>
        <sz val="9"/>
        <color rgb="FF000000"/>
        <rFont val="Aptos Narrow"/>
        <family val="2"/>
      </rPr>
      <t>e da oferta</t>
    </r>
  </si>
  <si>
    <t>Esse PDE apresenta uma nova seção com as sensibilidades dos requisitos para a incerteza da demanda, ou seja, para os cenários inferior e superior da carga.</t>
  </si>
  <si>
    <t>Para o ciclo do PDE 2035 foi considerada a incerteza de diferentes cenários de demanda, devido a magnitude do impacto desta incerteza nos requisitos do sistema. Outras incertezas podem vir a ser abordadas em ciclos posteriores ou em estudos complementares.</t>
  </si>
  <si>
    <t>Cabe ressaltar que parte da carga líquida futura acaba sendo atendida pela MMGD, impactando a expansão da geração centralizada.</t>
  </si>
  <si>
    <t>Cabe ressaltar que parte da carga global futura acaba sendo atendida pela MMGD, impactando a expansão da geração centralizada.</t>
  </si>
  <si>
    <t>Entendemos que o termo carga global seria mais adequado uma vez que a carga líquida já desconta a geração de MMGD.</t>
  </si>
  <si>
    <t>A EPE agradece a sugestão e informa que será realizada alteração do texto conforme sugestão</t>
  </si>
  <si>
    <t>A Figura 3-19, a Figura 3-20 e a Figura 3-21 apresentam uma visão resumida dos custos associados às diversas fontes de geração e tecnologias de armazenamento de energia elétrica.</t>
  </si>
  <si>
    <r>
      <t xml:space="preserve">A Figura 3-19, a Figura 3-20 e a Figura 3-21 apresentam uma visão resumida dos custos associados às diversas fontes de geração e tecnologias de armazenamento de energia elétrica. </t>
    </r>
    <r>
      <rPr>
        <b/>
        <sz val="9"/>
        <color rgb="FF000000"/>
        <rFont val="Aptos Narrow"/>
        <family val="2"/>
      </rPr>
      <t>Já os valores de LCOE podem ser obtidos no Caderno “LCOE”.</t>
    </r>
  </si>
  <si>
    <t>Solicita-se que também sejam apresentados os valores de LCOE das tecnologias candidatas à expansão, que podem constar em um caderno específico sobre LCOE, aparte, inclusive, do caderno de parâmetros de custo.</t>
  </si>
  <si>
    <t>A EPE agradece a contribuição e avaliará a consideração da sugestão em estudos posteriores.</t>
  </si>
  <si>
    <t>Os recursos que têm seus custos representados por diferentes níveis, estão ilustrados nas figuras, com a identificação de cada faixa de custo.</t>
  </si>
  <si>
    <t>Muitas tecnologias apresentem mais de um valor de CAPAX e OPEX, mas não está claro como que esses valores são utilizados pelo modelo de expansão. Sugerimos, pois, a adição de um esclarecimento sobre como se dá a utilização dos diferentes valores de CAPEX e OPEX de uma mesma tecnologia.</t>
  </si>
  <si>
    <t>Diferentes valores de CAPEX/OPEX para a mesma tecnologia são considerados no modelo de expansão, em situações nas quais a tecnologia pode apresentar variabilidade de custos ou variação de custos de implementação ao longo dos anos do estudo. Os arquivos referentes ao PDE 2035 serão disponibilizados no site da EPE após a aprovação do plano pelo MME.</t>
  </si>
  <si>
    <t>Custos; Transparência de dados</t>
  </si>
  <si>
    <t>As estimativas de custo de Modernização e Repotenciação de UHEs foram atualizadas com base nos dados nacionais mais recentes, além de informações de instituições internacionais, dados públicos e projetos de viabilidade, sendo mantidos os 3 patamares de custos para as usinas hidrelétricas relacionadas ao invés de custos individualizados.</t>
  </si>
  <si>
    <t>Chama atenção os custos de modernização e repotenciação das usinas hidrelétricas teriam sido atualizados de um ano para o outro ao passo que o custo das usinas termelétricas permaneceu inalterado. Esse fato impactou a competitividade das fontes e pode explicar o resultado da expansão indicativa ter priorizado a fonte termelétrica frente a hidrelétrica. Contudo, em recente discussão relativa aos preços teto do leilão de capacidade de 2026, os valores dos produtos de participação das termelétricas tiveram que ser revistos para cima, explicitando que as premissas utilizadas anteriormente estavam defasadas. Essa atualização de premissas é importante, dado o seu impacto no resultado da expansão indicativa.</t>
  </si>
  <si>
    <t>Os estudos do PDE 2035 não levaram em consideração dados recentes de leilão, os quais serão incluídos em estudos futuros. Apesar disso, aspectos conjunturais devem ser utilizados com parcimônia em estudos de médio prazo.</t>
  </si>
  <si>
    <t>Custos; Repotenciação e modernização de UHE</t>
  </si>
  <si>
    <t>A inclusão dos custos no MDI, para a análise dos recursos disponíveis e definição da expansão ótima para o sistema, também inclui outros dados relevantes como vida útil econômica dos recursos, tempo médio de desembolso dos investimentos, entre outros. Dessa forma, ao agregar todos esses parâmetros econômicos com os parâmetros energéticos, o modelo é capaz de indicar a composição de oferta que, somada ao parque existente e contratado, é capaz de atender ao crescimento de carga ao menor custo total.</t>
  </si>
  <si>
    <t>Solicitamos que o deck do MDI seja publicado ainda em fase de consulta pública. A disponibilização deste material ainda nessa fase é essencial para que os agentes realizem análises mais profundas e possam contribuir de forma efetiva na consulta pública.</t>
  </si>
  <si>
    <t>Agradecemos a contribuição e informamos que, no ciclo do PDE 2035, os arquivos serão disponibilizados no site da EPE após a aprovação do plano pelo MME.</t>
  </si>
  <si>
    <t>3.5</t>
  </si>
  <si>
    <t>Repotencialização das UHEs existentes e recuperação da capacidade dos reservatórios.</t>
  </si>
  <si>
    <t>O documento menciona a modernização das hidrelétricas como tendência futura e aponta as usinas reversíveis como alternativa de armazenamento. No entanto, o documento não apresenta ações concretas ou diretrizes específicas para a modernização sistemática das UHEs já existentes, nem para iniciativas que recuperem a capacidade de armazenamento dos reservatórios, como o desassoreamento, que poderia aumentar o volume útil e reforçar a geração de energia firme. Considerando que essas usinas já estão instaladas e possuem baixo impacto ambiental adicional, entende-se que deveriam receber maior atenção no planejamento de expansão, uma vez que a repotencialização e a recuperação da capacidade dos reservatórios contribuem para aumentar a energia firme e compensar a perda da função reguladora que os reservatórios vêm sofrendo ao longo do tempo. Trata-se de uma medida eficiente, economicamente vantajosa e alinhada à necessidade crescente de garantir segurança e regularidade no suprimento</t>
  </si>
  <si>
    <t>Agradecemos a contribuição. O PDE constitui um instrumento de planejamento indicativo, e, portanto, sem caráter determinativo. O Plano busca subsidiar decisões e orientar políticas públicas, não sendo objeto a apresentação de ações ou diretrizes específicas sobre a temática. No PDE 2035, a modernização e repotenciação de usinas hidrelétricas mostra-se como uma alternativa competitiva para compor a expansão indicativa do Cenário de Referência, em especial para prover recurso de potência ao SIN. Além disso, foi identificada como uma oportunidade socioambiental estratégica, conforme item 10.3.2. A EPE produz insumos sobre a temática, como o Caderno "Um olhar para as usinas hidrelétricas - Desafios e oportunidades para o aproveitamento hidrelétrico brasileiro" e a Nota Técnica "Repotenciação e Modernização de Usinas Hidrelétricas".</t>
  </si>
  <si>
    <t>Em contraste, a expansão otimizada para a geração solar centralizada reflete um momento de excedentes de energia no Sistema Interligado Nacional (SIN), resultado da significativa adição de fontes renováveis variáveis. Nesse contexto de curtailment energético (sobra de energia em relação à carga a ser atendida), a expansão adicional da geração solar fotovoltaica centralizada torna-se economicamente e operacionalmente desvantajosa para o SIN.</t>
  </si>
  <si>
    <t>A EPE reconhece que existe um período no horizonte do PDE de sobra de energia no sistema, mas essa sobra de energia no sistema não afeta só a expansão indicativa, mas também a oferta existente. É preciso que o planejamento leve em conta este aspecto, contribuindo para o reequilíbrio do sistema. Solicitamos, pois, que seja apresentado uma seção específica com discussão sobre as causas e consequências da sobra de energia no sistema, do ponto de vista do planejador.</t>
  </si>
  <si>
    <t>A EPE agradece à contribuição. O MME tem avançado em iniciativas voltadas ao adequado aproveitamento da energia disponível no sistema. Entre as frentes em curso, destacam-se o reforço e a expansão da infraestrutura de transmissão, o aprimoramento dos critérios de operação e despacho, bem como a avaliação de mecanismos regulatórios que promovam maior previsibilidade e adequada alocação de riscos associados a eventos de curtailment.</t>
  </si>
  <si>
    <t>3.5.3</t>
  </si>
  <si>
    <t>Figura 3-28 - Custo Marginal de Operação Médio – Sudeste/Centro-Oeste e Figura 3-29 - Geração hidrelétrica e termelétrica média do SIN</t>
  </si>
  <si>
    <t>Solicita-se a disponibilização de planilhas com os resultados das simulações da EPE, incluindo o CMO médio mensal, a geração hidrelétrica e a geração termelétrica. Para o CMO médio mensal, se solicita que seja apresentadas os valores para todos os anos do horizonte, e não apenas 2026, 2030 e 2035.</t>
  </si>
  <si>
    <t>Os arquivos referentes ao PDE 2035 serão disponibilizados no site da EPE após a aprovação do plano pelo MME.</t>
  </si>
  <si>
    <t>Figura 3-28 - Custo Marginal de Operação Médio – Sudeste/Centro-Oeste</t>
  </si>
  <si>
    <t>Embora os valores de CMO para 2035 já indiquem uma evolução no sentido do reequilíbrio do sistema, o período inicial do horizonte decenal ainda é marcado por sobra de energia e cortes de geração, conforme a própria EPE reconhece em trechos ao longo do documento. Solicitamos que a EPE apresente os valores de cortes de geração ao longo do horizonte decenal, incluindo o EVT.</t>
  </si>
  <si>
    <t>Por fim, a avaliação quantitativa aqui apresentada reforça que a definição explícita de um critério de suprimento de flexibilidade — isto é, estabelecer quanto risco é aceitável e qual severidade é tolerável para o não atendimento de rampas — tende a se tornar tão central quanto os critérios tradicionais de energia e potência. Esse critério é determinante não apenas para sinalizar necessidade de expansão mais flexível, mas também para destravar flexibilidade existente por meio da operação, produtos de mercado e incentivos, além de orientar a alocação eficiente de recursos ao longo do dia. Nesse sentido, a avaliação apresentada no PDE 2035 é uma continuidade natural do avanço consolidado nos planos anteriores, onde o próximo passo é transformar essas métricas em um critério transparente, auditável e acionável para planejamento e sinal econômico, reduzindo arrependimentos e aumentando a previsibilidade do atendimento a cenários extremos.</t>
  </si>
  <si>
    <t>Reforçamos a necessidade de estabelecer um critério de suprimento de flexibilidade específico, conforme já demandado pelo MME e em consonância com Lei 10.848/2004 alterada pela Lei 15.269/2025.</t>
  </si>
  <si>
    <t>A EPE agradece a contribuição e vem trabalhando na divulgação de informações, conceituação e análises de flexibilidade operativa do SIN. O MME, apoiado pela EPE, está implementando novos critérios de flexibilidade para o Sistema Interligado Nacional (SIN), focados em garantir a segurança energética em um sistema com elevada participação de fontes renováveis não controláveis.</t>
  </si>
  <si>
    <t>Figura 3-50 – Métricas de avaliação de flexibilidade para todos os meses do horizonte</t>
  </si>
  <si>
    <t>Esse PDE não apresentou as métricas de flexibilidade como foi apresentado nas Figuras 3.48 e 3.49 do último PDE. Solicita-se a sua inclusão, sejam as mesmas métricas do estudo anterior ou outras que evoluíram nos conceitos.</t>
  </si>
  <si>
    <t>Figura 3-50 - Contribuição das fontes no atendimento de flexibilidade</t>
  </si>
  <si>
    <t>Sugerimos que um gráfico semelhante à Figura 3-27 desse mesmo PDE seja incluído na Seção 3.6, apresentando a contribuição relativa de cada fonte para o atendimento dos critérios de flexibilidade.</t>
  </si>
  <si>
    <t>A EPE agradece a sugestão e avaliará a consideração em estudos posteriores</t>
  </si>
  <si>
    <t>Autonomia do Sistema Frente à Redução dos Reservatórios</t>
  </si>
  <si>
    <t>O planejamento apresentado indica uma redução relativa da participação de usinas hidrelétricas com reservatório na matriz elétrica futura, o que tende a reduzir o papel historicamente desempenhado por esses ativos na garantia de energia firme e na regularização do sistema elétrico brasileiro. O documento destaca, nesse contexto, a importância do reforço de recursos operativos, como a ampliação da geração termelétrica flexível e de sistemas de armazenamento, especialmente para atendimento da ponta de carga e de situações operativas mais críticas. Diante desse cenário, entendemos ser relevante que o plano apresente esclarecimentos adicionais acerca da autonomia do sistema elétrico para atravessar períodos hidrológicos desfavoráveis, considerando cenários prolongados de baixos níveis de reservatórios. Em particular, seria importante detalhar, à luz da modelagem utilizada, em que medida a expansão prevista de recursos operativos, incluindo aproximadamente 6 GW de armazenamento em baterias e cerca de 25 GW adicionais de capacidade termelétrica, é suficiente para compensar a redução da capacidade de regularização hídrica e assegurar o suprimento de potência e energia em cenários críticos. Assim, sugerimos que o documento explicite de forma mais detalhada os resultados das análises associadas a autonomia real do sistema em cenários críticos sem o suporte tradicional dos reservatórios e se os recursos previstos de armazenamento e térmicas conseguem desempenhar, de forma equivalente, a função de segurança e regularização que historicamente é atribuída às hidrelétricas.</t>
  </si>
  <si>
    <t>O PDE 2035 utiliza os critérios de suprimento vigentes, definidos através da Resolução CNPE n° 29, de 2019, e da Portaria MME n° 59, de 2020. Conforme mencionado no item "3.2.2 Restrições operativas de usina hidrelétricas", a disponibilidade hidrelétrica simulada com a calibração das restrições operativas, comparada aos dados históricos, permite observar que situações críticas verificadas nos últimos cinco anos estão contempladas nos cenários de planejamento, mesmo com condições iniciais de armazenamento mais favoráveis que as de 2020/2021.</t>
  </si>
  <si>
    <t>Sensibilidades adicionais</t>
  </si>
  <si>
    <t>A Seção 3.3.3 apresenta a sensibilidades dos requisitos para atender os critérios de segurança para diferentes cenários de carga. Solicita-se, pois, que as expansões para essas sensibilidades também sejam apresentadas no documento. Essas expansões podem ser apresentadas no formato de tabelas adicionais no Anexo ou em uma seção específica do Capítulo 3.</t>
  </si>
  <si>
    <t>A análise de diversos cenários tem a função de aprofundarmos o comportamento do requisito de potência/energia, sem análise da expansão da geração.</t>
  </si>
  <si>
    <t>O Cenário de Referência para a expansão da MMGD no PDE 2035 considera somente a cobrança de 100% TUSD Distribuição a partir de 2029. Isso implica que cerca de 50% dos custos (Encargos, Transmissão, Perdas e Outros) serão descontados através dos benefícios. O Cenário Superior simula uma compensação a partir de 2029 igual a TE Energia + 100% dos custos, o que significaria a compensação original de 1 para 1. O Cenário Inferior simula uma compensação a partir de 2029 somente da parcela TE Energia.</t>
  </si>
  <si>
    <t>O Cenário de Referência para a expansão da MMGD no PDE 2035 considera somente a cobrança de 100% TUSD Distribuição a partir de 2029. Isso implica que cerca de 50% dos custos (Encargos, Transmissão, Perdas e Outros) serão descontados através dos benefícios. O Cenário Superior simula uma compensação a partir de 2029 igual a TE Energia + 100% dos custos, o que significaria a compensação original de 1 para 1. O Cenário Inferior simula uma compensação a partir de 2029 somente da parcela TE Energia.
Incluir como nota: ¹A premissa utilizada para o cenário de referência não corresponde à uma interpretação da EPE em relação ao Art. 17 da Lei nº 14.300/22, sendo utilizada apenas para fins de simulação e construção de cenários. A regulamentação do Art. 17 da Lei nº 14.300/22 cabe à Aneel com base em diretrizes do CNPE.</t>
  </si>
  <si>
    <t xml:space="preserve">Inclusão de texto para reforçar que a EPE não fez nenhum julgamento de mérito em relação à regulamentação do Art. 17 da Lei nº 14.300/22, a qual cabe à Aneel com base em diretrizes do CNPE. </t>
  </si>
  <si>
    <t>Ressaltamos que a projeção de MMGD está de acordo com a legislação vigente. O mencionado § 1º do Art. 17 da Lei nº 14.300/22 adiciona que no faturamento das unidades consumidoras participantes do Sistema de Compensação de Energia "deverão ser abatidos todos os benefícios ao sistema elétrico propiciados pelas centrais de microgeração e minigeração distribuída". Nesse contexto, o cenário de referência considerou a compensação de alguns componentes adicionais (além do custo da energia) como forma de representar os benefícios associados à MMGD. Alteramos o texto para esclarecer que essa é uma premissa adotada pela EPE para fins de modelagem e não necessariamente representa os reais custos e benefícios da MMGD, e que essa definição será adotada a partir de uma metodologia a ser definida pela ANEEL.</t>
  </si>
  <si>
    <t>MMGD; Regulação</t>
  </si>
  <si>
    <t>O cenário Referência, adotado nesta edição do PDE como referência, é um cenário moderado, dentre as alternativas simuladas.</t>
  </si>
  <si>
    <r>
      <t xml:space="preserve">O cenário Referência, adotado nesta edição do PDE como referência, é um cenário moderado </t>
    </r>
    <r>
      <rPr>
        <b/>
        <sz val="9"/>
        <rFont val="Aptos Narrow"/>
        <family val="2"/>
      </rPr>
      <t>no aspecto quantitativo</t>
    </r>
    <r>
      <rPr>
        <sz val="9"/>
        <rFont val="Aptos Narrow"/>
        <family val="2"/>
      </rPr>
      <t>, dentre as alternativas simuladas, mesmo que a premissa regulatória.</t>
    </r>
  </si>
  <si>
    <t>De fato, o cenário Referência resulta em uma projeção de MMGD para o horizonte do PDE considerada moderada no aspecto quantitativo, mas, ainda assim, existem elementos na sua modelagem que podem subestimar o potencial de crescimento dessa fonte, em especial, se a premissa relativa à compensação das componentes tarifárias for alterada. Cita-se, por exemplo: (i) CAPEX (ponto de partida e trajetória de decréscimo); (ii) fator de capacidade (utilizando um performance ratio que melhor represente o estágio da tecnologia e melhor aderência – vide os importantes desvios identificados na NT EPE DEA-SEE 014/2023); (iii) fator de sensibilidade ao payback, que pode ser calibrado através de backtests do modelo, comparando com os valores realizados.</t>
  </si>
  <si>
    <t>O ponto de partida adotado para o CAPEX é obtido a partir de estudos de mercado públicos e atualizados. A EPE entende que eventuais diferenciações em relação a esses estudos devem estar associadas a evidências de mudanças conjunturais ou estruturais capazes de alterar de forma relevante os custos considerados. Da mesma forma, o fator de capacidade e o performance ratio utilizados no modelo decorrem dos níveis de irradiação e das perdas estimadas dos sistemas. Assim, alterações nesses parâmetros devem ser fundamentadas em evidências técnicas que indiquem mudança relevante nas condições consideradas ou na metodologia de representação desses fatores. Ressalta-se que o 4MD é um modelo público (disponível em: https://github.com/EPE-GOV-BR/epe4md/), o que permite a análise da metodologia, dos parâmetros e dos resultados, bem como a realização de simulações com premissas alternativas. Contribuições técnicas específicas também podem ser encaminhadas pelo endereço contato.4MD@epe.gov.br. A EPE mantém o acompanhamento dos temas relacionados à MMGD em seus estudos e análises, agradece a contribuição apresentada e considerará a possibilidade de incluir as sugestões recebidas em estudos futuros.</t>
  </si>
  <si>
    <t>Conforme discutido na seção anterior, a partir de 2029 a energia injetada passará a ser remunerada com base em uma metodologia que pondera custos e benefícios. Dessa forma, quanto menor for essa remuneração, maior será a viabilidade econômica das baterias como estratégia de autoconsumo. Portanto, o gráfico representa uma remuneração estimada com base no Cenário Referência de MMGD.</t>
  </si>
  <si>
    <r>
      <t>Conforme discutido na seção anterior, a partir de 2029 a energia injetada passará a ser remunerada com base em uma metodologia que pondera custos e benefícios. Dessa forma, quanto menor for essa remuneração, maior será a viabilidade econômica das baterias como estratégia de autoconsumo. Portanto, o gráfico representa uma remuneração estimada com base</t>
    </r>
    <r>
      <rPr>
        <b/>
        <sz val="9"/>
        <color rgb="FF000000"/>
        <rFont val="Aptos Narrow"/>
        <family val="2"/>
      </rPr>
      <t xml:space="preserve"> para os diferentes cenários apresentados na Seção 9.3.1.</t>
    </r>
  </si>
  <si>
    <t>Solicitamos que seja apresentado o resultado da avaliação de viabilidade da aplicação de baterias com MMGD para os diferentes cenários apresentados na Seção 9.3.1, e não somente para o cenário Referência. Isso porque a premissa de compensação de componentes tarifários impacta significativamente o resultado da avaliação.</t>
  </si>
  <si>
    <t>De fato, o modelo de compensação pode afetar a atratividade das baterias. No PDE 2031, a EPE realizou essas simulações para diferentes alternativas, mas houve pouca alteração no resultado, sendo o CAPEX das baterias o principal fator para a competitividade. De todo modo, a EPE agradece e informa que considerará a possibilidade de incluir as sugestões recebidas em estudos futuros.</t>
  </si>
  <si>
    <t>Baterias; Tarifa</t>
  </si>
  <si>
    <t>Anexo III (Diretrizes)</t>
  </si>
  <si>
    <t>1.2</t>
  </si>
  <si>
    <t>Adotar o ano base de 2023 e padronizar a apresentação das projeções em gráficos, figuras e tabelas nas publicações associadas ao PDE 2035, que deverão ter seus dados primários publicados em formato de planilha eletrônica no momento de divulgação para consulta pública;</t>
  </si>
  <si>
    <r>
      <t xml:space="preserve">Adotar o ano base de 2023 e padronizar a apresentação das projeções em gráficos, figuras e tabelas nas publicações associadas ao PDE 2035, que deverão ter seus dados primários publicados em formato de planilha eletrônica no momento de divulgação para consulta pública </t>
    </r>
    <r>
      <rPr>
        <b/>
        <sz val="9"/>
        <color rgb="FF000000"/>
        <rFont val="Aptos Narrow"/>
        <family val="2"/>
      </rPr>
      <t>e posteriormente, quando da sua publicação definitiva;</t>
    </r>
  </si>
  <si>
    <t>Ressaltamos a importância da publicação das planilhas com os dados utilizados nos estudos no momento de divulgação para consulta pública. Solicitamos ainda que os dados finais sejam publicados quando da publicação definitiva do PDE, e que isso já ocorra esse ano, quando da publicação do PDE 2035.</t>
  </si>
  <si>
    <t>Agradecemos a contribuição e reconhecemos a relevância da disponibilização dos dados do PDE, medida que contribui para a transparência do processo de planejamento energético e para o acompanhamento técnico por parte da sociedade e dos agentes do setor. Nesse sentido, informa-se que os dados associados aos cadernos do PDE 2035 serão disponibilizados após a aprovação final do Plano pelo Ministério de Minas e Energia (MME), em consonância com os procedimentos institucionais aplicáveis à publicação definitiva do estudo.</t>
  </si>
  <si>
    <t>Apresentar análise e avaliação de incertezas relacionadas aos requisitos do sistema interligado no horizonte decenal, fazendo uso, se possível, das projeções de demanda de eletricidade do item 3.3, apontando as necessidades de expansão para atendimento aos requisitos de energia e potência, em compatibilidade com os critérios de suprimento vigentes;</t>
  </si>
  <si>
    <r>
      <t xml:space="preserve">Apresentar análise e avaliação de incertezas relacionadas aos requisitos do sistema interligado no horizonte decenal, fazendo uso, se possível, das projeções de demanda de eletricidade do item 3.3 </t>
    </r>
    <r>
      <rPr>
        <b/>
        <sz val="9"/>
        <color rgb="FF000000"/>
        <rFont val="Aptos Narrow"/>
        <family val="2"/>
      </rPr>
      <t>e de sensibilidades relacionadas a outras variáveis de impacto no resultado</t>
    </r>
    <r>
      <rPr>
        <sz val="9"/>
        <color rgb="FF000000"/>
        <rFont val="Aptos Narrow"/>
        <family val="2"/>
      </rPr>
      <t>, apontando as necessidades de expansão para atendimento aos requisitos de energia e potência, em compatibilidade com os critérios de suprimento vigentes;</t>
    </r>
  </si>
  <si>
    <t>Conforme já comentado, se solicita que os estudos da EPE considerem sensibilidades adicionais, além da carga. Importante também apresentar a expansão para as sensibilidades realizadas, conforme a própria diretriz da EPE já estabelece. Nesse PDE, por exemplo, foram apresentados os requisitos para os diferentes cenários de carga, mas as expansões para atender os requisitos não foram apresentadas.</t>
  </si>
  <si>
    <t>Agradecemos a contribuição. Os estudos elaborados pela EPE no âmbito do PDE buscam conferir robustez técnica às análises prospectivas do setor energético, contemplando diferentes cenários e avaliações de sensibilidade considerados mais relevantes para cada ciclo de planejamento. A definição das sensibilidades a serem avaliadas, bem como do nível de detalhamento de seus resultados, decorre de critérios técnicos e das prioridades estabelecidas para cada edição do Plano, considerando aspectos como relevância sistêmica, maturidade das informações disponíveis e limitações associadas ao escopo e ao cronograma dos estudos. No PDE 2035, foram apresentados os requisitos associados a diferentes cenários de carga, com o objetivo de evidenciar os impactos dessas variações sobre o sistema elétrico. A apresentação das respectivas expansões, por sua vez, demandaria aprofundamentos adicionais que extrapolariam o escopo definido para esta edição do Plano. Ainda assim, a contribuição será considerada nas avaliações metodológicas de ciclos futuros do PDE.</t>
  </si>
  <si>
    <t>4.7</t>
  </si>
  <si>
    <t>Avaliar as causas e os impactos de eventuais excessos de geração percebidos na simulação da operação do sistema dentro do horizonte decenal, indicando caminhos para mitigação dos excessos e maior aproveitamento dos recursos renováveis pela operação;</t>
  </si>
  <si>
    <t>Reforçamos a importância dessa diretriz, em especial, no presente momento, que se verifica sobra de energia no sistema.</t>
  </si>
  <si>
    <t>Essa edição do PDE apresenta uma revisão expressiva do cenário superior de demanda de eletricidade, que se deu, em grande parte, por uma nova premissa relacionada ao crescimento de consumo das cargas especiais. De fato, o consumo de carros elétricos, datacenter e hidrogênio é uma incerteza bastante relevante para o planejamento, devendo ser um ponto de grande investigação por parte do planejador. Por isso, solicita-se um maior detalhamento das premissas e metodologias que foram utilizadas nessa projeção.</t>
  </si>
  <si>
    <t xml:space="preserve">Dada a importância da premissa relacionada ao crescimento de consumo das cargas especiais para o planejamento, solicita-se maior publicidade desses dados, incluindo a evolução do consumo ao longo do horizonte do PDE. </t>
  </si>
  <si>
    <t>Dada a importância da premissa relacionada ao crescimento de consumo das cargas especiais para o planejamento, solicita-se maior publicidade desses dados, incluindo o consumo individualizado por tipo de carga especial, se for possível individualizar a projeção para carros elétricos, datacenter e hidrogênio.</t>
  </si>
  <si>
    <t xml:space="preserve">A Seção 3.3 apresenta o resultado das sensibilidades dos requisitos para a incerteza da demanda, ou seja, para os cenários inferior e superior da carga, incluindo o resultado para o requisito de potência, que é mais associado com demanda máxima do SIN. Contudo, não identificamos um gráfico e/ou tabela com a demanda máxima para os cenários inferior e superior da carga. A Figura 2-22, por exemplo, apresenta a demanda máxima apenas de um cenário. Solicita-se a inclusão da informação dos demais cenários. </t>
  </si>
  <si>
    <t>O crescimento de carga do cenário inferior, de 2,7% a.a., parece-nos demasiadamente otimista, na contramão do que se espera de um cenário de sensibilidade. Sugerimos o uso de uma taxa de 2,3% a.a., mais próxima da taxa de crescimento observada ao longo da última década.</t>
  </si>
  <si>
    <t xml:space="preserve">A carga líquida é um elemento importantíssimo para o resultado da simulação realizada pela EPE. Solicitamos, pois, que a metodologia de seu cálculo seja mais detalhada no documento. </t>
  </si>
  <si>
    <t xml:space="preserve">É importante que haja uma discussão ampla acerca de estratégias de definição dos montantes necessários para atender cada critério de suprimento. Isso porque o critério de CVaR avalia a cauda da distribuição de CMO, que é fortemente impactada pelos cenários de déficit e de despacho de usinas termelétricas com CVU muito elevado (por exemplo, acima de R$ 1.000/MWh). Dessa forma, o atendimento a este critério pode se dar “automaticamente” ao realizar contratações no Leilão de Reserva de Capacidade na forma de Potência. Dito de outra forma, os requisitos de potência e energia são intimamente ligados, e deve se desenhar uma estratégia ótima de contratação para atendimento de ambos ao menor custo total. É natural imaginar que a contratação de potência possui grande contribuição para o atendimento do CVaR CMO (por reduzir cenários de déficit e deslocar usinas com CVU muito elevado), porém a contratação de energia não contribui necessariamente de forma significativa com os critérios de potência (ex.: solar fotovoltaica). </t>
  </si>
  <si>
    <t xml:space="preserve">Entendemos que o aporte de garantias dos contratos de uso da rede é um sinal forte da viabilidade do empreendimento, mesmo sem PPA, e, por isso, a nossa sugestão é também considerar esses casos no cenário de referência e/ou realizar sensibilidades. </t>
  </si>
  <si>
    <t>Chama a atenção a violação do critério CVaR 10% CMO já em 2027. É necessário indicar o valor esperado do CMO neste gráfico, uma vez que eventual violação do CVaR em um contexto de valor esperado do CMO baixo pode indicar que o critério de suprimento necessite ser revisto. Em especial, com a evolução da matriz em direção a uma expansão cada vez mais renovável, é necessário questionar se o CVaR do CMO deve ser apurado em base mensal ou se seria mais adequado fazê-lo em base anual.</t>
  </si>
  <si>
    <t xml:space="preserve">Esse PDE apresenta uma nova seção com as sensibilidades dos requisitos para a incerteza da demanda, ou seja, para os cenários inferior e superior da carga. Importante também avaliar sensibilidades frente à incerteza da oferta. </t>
  </si>
  <si>
    <t xml:space="preserve">Solicita-se que também sejam apresentados os valores de LCOE das tecnologias candidatas à expansão, que podem constar em um caderno específico sobre LCOE, aparte, inclusive, do caderno de parâmetros de custo. </t>
  </si>
  <si>
    <t xml:space="preserve">Muitas tecnologias apresentem mais de um valor de CAPEX e OPEX, mas não está claro como que esses valores são utilizados pelo modelo de expansão. Sugerimos, pois, a adição de um esclarecimento sobre como se dá a utilização dos diferentes valores de CAPEX e OPEX de uma mesma tecnologia. </t>
  </si>
  <si>
    <t xml:space="preserve">Chama atenção os custos de modernização e repotenciação das usinas hidrelétricas teriam sido atualizados de um ano para o outro ao passo que o custo das usinas termelétricas permaneceu inalterado. Esse fato impactou a competitividade das fontes e pode explicar o resultado da expansão indicativa ter priorizado a fonte termelétrica frente à hidrelétrica. Contudo, em recente discussão relativa aos preços teto do leilão de capacidade de 2026, os valores dos produtos de participação das termelétricas tiveram que ser revistos para cima, explicitando que as premissas utilizadas anteriormente estavam defasadas. Essa atualização de premissas é importante, dado o seu impacto no resultado da expansão indicativa. </t>
  </si>
  <si>
    <t>Incluir como nota: ¹A premissa utilizada para o cenário de referência não corresponde à uma interpretação da EPE em relação ao Art. 17 da Lei nº 14.300/22, sendo utilizada apenas para fins de simulação e construção de cenários. A regulamentação do Art. 17 da Lei nº 14.300/22 cabe à Aneel com base em diretrizes do CNPE.</t>
  </si>
  <si>
    <t xml:space="preserve">De fato, o cenário Referência resulta em uma projeção de MMGD para o horizonte do PDE considerada moderada no aspecto quantitativo, mas, ainda assim, existem elementos na sua modelagem que podem subestimar o potencial de crescimento dessa fonte, em especial, se a premissa relativa à compensação das componentes tarifárias for alterada. Cita-se, por exemplo: (i) CAPEX (ponto de partida e trajetória de decréscimo); (ii) fator de capacidade (utilizando um performance ratio que melhor represente o estágio da tecnologia e melhor aderência – vide os importantes desvios identificados na NT EPE DEA-SEE 014/2023); (iii) fator de sensibilidade ao payback, que pode ser calibrado através de backtests do modelo, comparando com os valores realizados.
Solicita-se que a EPE apresente uma avaliação de cada um desses elementos, dada a importância deles no resultado do 4MD. Já a relevância da MMGD para o planejamento justifica uma exploração exaustiva das premissas utilizadas na sua projeção. </t>
  </si>
  <si>
    <t>Conforme já comentado, solicita-se que os estudos da EPE considerem sensibilidades adicionais, além da carga. Importante também apresentar a expansão para as sensibilidades realizadas, conforme a própria diretriz da EPE já estabelece. Nesse PDE, por exemplo, foram apresentados os requisitos para os diferentes cenários de carga, mas as expansões para atender os requisitos não foram apresentadas.</t>
  </si>
  <si>
    <t>Reforçamos a importância dessa diretriz, em especial no presente momento, em que se verificam sobras de energia no sistema.</t>
  </si>
  <si>
    <t>O novo planejamento aponta que a matriz elétrica futura terá menor participação relativa de hidrelétricas com reservatório, reduzindo o papel histórico desses ativos como principal fonte de energia firme do sistema brasileiro. O documento destaca a necessidade de reforçar o uso de térmicas flexíveis e ampliar o armazenamento, especialmente para atendimento da ponta e de condições de emergência, em razão dessa perda de capacidade de regularização. Diante disso, em que pese o plano indique entendemos que a combinação de aproximadamente 6 GW de baterias e 25 GW adicionais de térmicas não serão suficientes para substituir essa redução na representatividade de usinas hidrelétricas com reservatórios e para garantir o suprimento de potência e energia, especialmente diante de uma carga que pode crescer mais de 32 GW médios e 43 GW em demanda instantânea.</t>
  </si>
  <si>
    <t xml:space="preserve">Entende-se que, para a adequada autonomia real do sistema em cenários críticos, o suporte tradicional dos reservatórios, em combinação com os recursos previstos de armazenamento e usinas térmicas, é de suma importância para garantir a segurança e a devida regularização do sistema. </t>
  </si>
  <si>
    <t>Apesar de projetar uma forte expansão das energias renováveis intermitentes na matriz, como a solar, eólica e a Mini e Microgeração Distribuída (MMGD), o PDE 2035 mantém uma perspectiva de expansão significativa de combustíveis fósseis, mas não prevê um cronograma claro de redução de emissões compatível com metas climáticas, como as previstas no Acordo de Paris (1,5 °C). Dessa forma, o Plano acaba transmitindo sinais ambíguos quanto à ambição climática do Brasil no setor energético. Assim, ressalta-se que o papel reforçado das térmicas a gás natural e de combustíveis fósseis no horizonte decenal pode dificultar trajetórias mais agressivas de redução de emissões. Até porque embora a expansão da oferta de energia nacional permanecer predominantemente renovável, observa-se uma redução da renovabilidade da matriz elétrica de 94% para 88% ao longo de 10 (dez) anos, devido à ampliação da participação das usinas termelétricas.</t>
  </si>
  <si>
    <t>Contesta a expansão de fósseis e a redução da renovabilidade da matriz elétrica e como isso pode afetar trajetórias mais ambiciosas. Ressalta a falta de cronograma claro de redução de emissões.</t>
  </si>
  <si>
    <t>A análise socioambiental traz a conjuntura das políticas e acordos firmados pelo País, incluindo a NDC. O Plano apresenta as principais medidas de mitigação de emissões do setor energético e analisa a evolução das emissões por subsetor e combustível. Ressalta-se que as metas da NDC brasileira se aplicam a todo o conjunto da economia e podem ser atingidas por diferentes caminhos. Sobre a expansão do Cenário de Referência do PDE 2035, as termelétricas a gás inflexíveis eram decorrentes de expansão compulsória devido a Lei nº 14.182/2021, que recentemente foram retiradas com a sanção da Lei n° 15.269/2025. A expansão termelétrica indicada pelo planejamento para compor o Cenário de Referência do PDE 2035 é composta de usinas totalmente flexíveis, que operam em curtos intervalos de tempo para prover capacidade e flexibilidade em um sistema com expressiva participação de renováveis não controláveis.</t>
  </si>
  <si>
    <t>Emissões; Combustíveis fósseis; NDC</t>
  </si>
  <si>
    <t>[Sugestão]
A leitura da minuta apontou a necessidade de esclarecimentos e/ou ratificações junto a esse Ministério para permitir a realização de eventuais adequações no texto final do PDE 2035.</t>
  </si>
  <si>
    <t>Consideração do PEN 2025 do ONS e maior interlocução entre os agentes planejadores do SEB
O Plano da Operação Energética 2025-2029 – PEN 2025, elaborado pelo Operador Nacional do Sistema – ONS em meados de 2025 previa um requisito de potência máximo de 5,3 GW. No horizonte conjuntural 2025/2026, o balanço de potência indica, em todos os cenários, déficit de potência em pelo menos um mês ao final de 2026, sendo agosto, setembro e outubro os meses mais críticos do período avaliado. Além disso, observa-se, em todo o horizonte, necessidade de elevado despacho térmico adicional ao previsto para atendimento energético, sendo que grande parte dos cenários já indicava a necessidade de utilização da reserva de potência ao longo do segundo semestre de 2025.
Salienta-se que o PEN 2025 foi divulgado em 8 de julho de 2025, com horizonte de dados reais não muito diferentes daqueles utilizados pela EPE para a elaboração do PDE 2035.
Seria mais benéfico ao setor energético se essas projeções resultassem em dados mais similares. E aproveitamos para destacar um trecho do PEN 2025 que ressalta a grande flutuabilidade dos resultados a cada atualização do estudo e que a solução para este problema é a ocorrência de leilões anuais de reserva de capacidade na forma de potência.
“No sentido de busca do equilíbrio estrutural em termos de atendimento aos requisitos de potência, é premente a realização de leilões anuais de reserva de capacidade na forma de potência, uma vez que os estudos do PEN 2024 já indicaram violação dos critérios de garantia de suprimento de potência em 2025, e os resultados do PEN 2025 mostram aprofundamento das violações com o decorrer dos anos avaliados.”
Quanto ao requisito de potência estimado para 2026, tomando como base a lista de vencedores do LRCAP 2/2026 e as projeções tanto do PEN 2025 quanto da minuta do PDE 2035, a ATGás sinaliza que o requisito de potência para 2026 aparenta não ser plenamente atingido com a contratação realizada no LRCAP 2/2026. E, paralelamente, não haveria tempo hábil para que a capacidade contratada via leilão de baterias atendesse a este requisito, visto que o certame ocorrerá no segundo semestre de 2026, segundo a Agenda Estratégica Eletroenergética 2026.
Deste modo, sinalizamos a preocupação com a flutuabilidade dos dados e aproveitamos para sugerir que o documento de planejamento indicativo preveja uma frequência maior de certames para contratação de capacidade flexível, a fim de corrigir a demanda por potência de cada ano, principalmente com o avanço do consumo de eletricidade brasileiro, que tende a elevar-se com o avanço da economia e a entrada de grandes cargas, como os data centers.</t>
  </si>
  <si>
    <t>A EPE agradece a contribuição e informa que mantém contínuo diálogo com o ONS, por meio do qual realiza o acompanhamento das condições de atendimento da demanda de eletricidade.</t>
  </si>
  <si>
    <t>“Este capítulo apresenta os Recursos Energéticos Distribuídos (RED), que são definidos como tecnologias de geração, armazenamento (…) normalmente junto a unidades consumidoras, atrás do medidor (BTM)…”, e lista que RED no PDE abrange EE, MMGD etc. (p. 337 do PDF)</t>
  </si>
  <si>
    <t>Solicitamos que a EPE complemente o enquadramento de RED, para além da definição tecnológica/locacional, incorporando explicitamente a dimensão funcional e sistêmica: (i) possibilidade de coordenação/controle (inclusive via agregadores) e (ii) potencial de prestação de serviços ao sistema (flexibilidade, suporte de tensão/reativo, resposta rápida), destacando que a captura de benefícios líquidos depende do arranjo “integrado” (RED) e não apenas da expansão “não coordenada”. Também solicitamos que o PDE passe a endereçar a MMGD como solução de rede quando inserida nesse contexto integrado (com ou sem armazenamento).</t>
  </si>
  <si>
    <t>A forma como o Cap. 9 está construído é correta ao definir RED e enquadrar a MMGD como componente central do ecossistema distribuído. Contudo, com a expansão já observada e projetada para a MMGD, torna-se relevante que o planejamento explicite que os impactos sistêmicos (positivos e negativos) não decorrem apenas do “ativo físico”, mas do modo de integração/coordenação. Sem essa distinção, corre-se o risco de o debate público capturar mais o “efeito problema” (ex.: fluxo reverso, restrições locais) do que o “efeito solução” quando a MMGD é empregada como recurso de modernização (qualidade, confiabilidade e postergação/otimização de investimentos). A Órigo solicita que essa evolução seja refletida nas avaliações do PDE, com apoio de evidências técnicas. Como contribuição, sugerimos a utilização de um documento denominado “Relatório Final do Projeto de Identificação e Quantificação de Custos e Benefícios da MMGD” (ABGD, dez/2025) produzido pela ABGD, e que oportunamente pode ser apresentado à EPE, documento este que apresenta base metodológica para mapear e quantificar benefícios e custos em redes típicas e em diferentes condições operativas.</t>
  </si>
  <si>
    <t>O PDE 2035 considera que os efeitos associados ao tema envolvem incertezas, abrangendo tanto potenciais benefícios quanto possíveis custos. Trata-se, ainda, de matéria relacionada a desdobramentos regulatórios e ao respectivo detalhamento aplicável. A EPE agradece a contribuição apresentada e mantém o acompanhamento dos temas relacionados ao setor no âmbito de seus estudos e análises. A EPE reconhece a importância de aprimorar continuamente as projeções de micro e minigeração distribuída, dada a relevância crescente da MMGD para o planejamento energético. As projeções utilizadas no PDE são elaboradas com apoio do Modelo de Mercado de Micro e Minigeração Distribuída (4MD), cujo desenvolvimento vem sendo conduzido de forma progressiva, com aperfeiçoamentos metodológicos ao longo dos ciclos de planejamento. O modelo 4MD está disponível publicamente em https://github.com/EPE-GOV-BR/epe4md/, o que amplia a transparência, a reprodutibilidade e a possibilidade de contribuições técnicas direcionadas. Sugestões relacionadas à metodologia, aos parâmetros, às hipóteses de entrada, à estrutura do código e aos resultados do modelo podem ser encaminhadas pelo endereço "contato.4MD@epe.gov.br". Adicionalmente, a EPE já realizou processo de consulta pública no âmbito do CT PMO/PLD voltado ao aprimoramento do 4MD, com o objetivo de colher subsídios da sociedade, dos agentes setoriais e de especialistas. Essas iniciativas reforçam o caráter contínuo e participativo do desenvolvimento do modelo.</t>
  </si>
  <si>
    <t>RED; MMGD; Benefícios sistêmicos</t>
  </si>
  <si>
    <t>“A Tabela 9-3 resume os principais resultados…” (p. 357 do PDF) e “O cenário Referência (…) é um cenário moderado. Em função do pagamento (…) TUSD Distribuição, há uma redução inicial na atratividade…” (p. 358 do PDF)</t>
  </si>
  <si>
    <t>Solicitamos que a EPE reforce a robustez metodológica das projeções de MMGD no PDE 2035, com dois aperfeiçoamentos: (i) explicitar, junto à Tabela 9-3 e ao “cenário Referência”, as premissas críticas que mais afetam a trajetória (adoção, custos, condições tarifárias e parâmetros regulatórios relevantes) e (ii) incluir análise de sensibilidade/robustez que evite viés conservador de projeção, tendo em vista a tendência recente de expansão e a predominância da fonte solar. Além disso, solicitamos que o PDE explicite que “redução de atratividade por TUSD” não esgota a avaliação, recomendando o tratamento conjunto com benefícios sistêmicos possíveis quando a MMGD é integrada a RED (coordenação, flexibilidade e, quando aplicável, armazenamento).</t>
  </si>
  <si>
    <t>É importante evitar projeções excessivamente conservadoras para MMGD, pois isso afeta planejamento de rede, políticas e decisões de mercado. Na visão da Órigo, o ponto central é garantir que o PDE forneça um diagnóstico “completo”: além do vetor econômico imediato (ex.: efeito da TUSD na atratividade), é crucial que o planejamento incorpore as variáveis que definem a própria função sistêmica da MMGD no horizonte decenal. A MMGD não opera isoladamente; quando coordenada (RED), pode alterar o perfil de carga líquida, contribuir para redução de picos, apoiar qualidade de tensão e reduzir necessidades de reforços em fronteiras críticas. Portanto, solicitamos que as projeções e seus comentários metodológicos sejam apresentados com transparência de premissas e com sensibilidade, de modo a aumentar a credibilidade pública do PDE e viabilizar leituras mais precisas sobre efeitos em rede e em operação.</t>
  </si>
  <si>
    <t>A EPE agradece a contribuição. (i) A projeção de MMGD é realizada com base em metodologia estruturada (disponível em: https://www.epe.gov.br/pt/publicacoes-dados-abertos/publicacoes/nota-tecnica-modelo-de-mercado-da-micro-e-minigeracao-distribuida-4md-base-metodologica-). Além disso, o modelo encontra-se disponibilizado publicamente (https://github.com/EPE-GOV-BR/epe4md/), permitindo que agentes realizem simulações próprias com premissas alternativas de CAPEX, payback, tarifas e demais parâmetros, o que amplia a transparência metodológica e a possibilidade de análises independentes. (ii) A EPE mantém o acompanhamento dos temas relacionados ao setor em seus estudos e análises e agradece a contribuição e a perspectiva apresentada. (iii) O trecho " Em função do pagamento pelo uso da rede de distribuição (TUSD Distribuição), há uma redução inicial na atratividade dos investimentos nesse cenário." não se refere a uma avaliação, mas a uma consequência lógica do modelo de projeção. Dessa forma, a sugestão de tratamento conjunto com benefícios sistêmicos possíveis quando a MMGD é integrada a RED não é aplicável a esse texto específico.</t>
  </si>
  <si>
    <t>RED; MMGD; Benefícios sistêmicos; Tarifa</t>
  </si>
  <si>
    <t>“O armazenamento (…) BTM representa uma solução multifuncional… alternativa relevante… benefícios com menores custos e prazos…” (p. 360 do PDF); “A aplicação de tarifas dinâmicas… participação (…) viabilizada por meio de agregadores…” (p. 364 do PDF); e “Carga tributária nacional (%) 70,8% …” na Tabela 9-5 (p. 365 do PDF)</t>
  </si>
  <si>
    <t>Solicitamos que a EPE aprofunde o tratamento de BTM no PDE em três frentes complementares: (i) benefícios agregados: além de uma aplicação isolada, avaliar BTM pela soma de valores (peak shaving, load shifting, suporte local, mitigação de restrições e potencial de serviços), especialmente quando integrado à MMGD/RED; (ii) sensibilidade de premissas econômicas: incorporar cenários alternativos de trajetória de custos (curvas/intervalos) e de carga tributária/condicionantes econômicos, pois tais premissas são determinantes da viabilidade no horizonte decenal; e (iii) condicionantes de mercado/regulação: conectar explicitamente a captura desses benefícios à existência de sinais de preço (tarifas dinâmicas e outras modalidades) e à atuação de agregadores, destacando isso como agenda de aprofundamento.</t>
  </si>
  <si>
    <t>O PDE corretamente posiciona o BTM como recurso de modernização e reconhece habilitadores importantes (tarifas dinâmicas, agregadores). Entretanto, para que o documento cumpra sua função orientadora, sugerimos que a EPE consolide uma abordagem metodológica mais robusta, semelhante ao que se observa em contribuições setoriais: (a) em geral, a viabilidade de armazenamento BTM depende do empilhamento de valores (“value stacking”) e não de uma única função; (b) as conclusões são altamente sensíveis a premissas de custos e, no caso brasileiro, a premissas tributárias e de preço final ao consumidor, incluindo reflexos da reforma tributária e de enquadramento de baterias na REIDI; e (c) a captura do valor sistêmico depende de coordenação (agregadores) e de sinais adequados (tarifas). Como o próprio PDE já reconhece esses elementos, solicitamos que a EPE avance para explicitar o “como” e o “sob quais premissas”, evitando que a conclusão de baixa atratividade seja produto de um conjunto único e estático de parâmetros. Isso também é relevante para o debate público, pois subsidia com mais qualidade discussões futuras sobre desenho de incentivos/regulação e sobre o papel do armazenamento na integração da MMGD como RED.</t>
  </si>
  <si>
    <t>Há a análise de sensibilidade e estudo de caso considerando um intervalo de preços. Esse intervalo permite que os agentes possam fazer análises adicionais, a partir de seus dados, inclusive a simulação de efeitos de uma desoneração fiscal, reforma tributária e benefícios agregados. A EPE entende que existem inúmeros desenhos de mercado possíveis, de tal forma que é sempre possível conectar explicitamente a mais de um mecanismo, e não somente um único. No mais, a EPE mantém o acompanhamento dos temas relacionados ao setor em seus estudos e análises e agradece a contribuição e a perspectiva apresentada.</t>
  </si>
  <si>
    <t>Baterias; Custos</t>
  </si>
  <si>
    <t>Box 9.1</t>
  </si>
  <si>
    <t>“BTM (…) alternativa estratégica para mitigar os efeitos do fluxo reverso… projeta-se que 120 subestações (…) até 2029… load shifting… peak shaving…” (p. 361 do PDF)</t>
  </si>
  <si>
    <t>Solicitamos que a EPE complemente o Box 9.1 com uma avaliação comparativa (ainda que em ordem de grandeza) entre (i) reforços convencionais de rede e (ii) soluções BTM/RED coordenadas (peak shaving/load shifting), indicando condições de custo-eficiência, efeitos na postergação/otimização de investimentos e impactos em indicadores de qualidade e carregamento. Também solicitamos que a EPE indique como essa comparação pode ser tratada metodologicamente no PDE (ex.: redes típicas, fronteiras críticas e métricas de qualidade).</t>
  </si>
  <si>
    <t>O Box 9.1 é um ponto forte do capítulo porque transforma um fenômeno concreto (fluxo reverso e sobrecargas) em um caso de uso objetivo para BTM. Para evoluir o caráter público e orientador do PDE, sugerimos dar o passo seguinte: além de reconhecer que BTM pode mitigar o problema, indicar, ainda que de forma preliminar, quando ele é mais custo-eficiente do que alternativas convencionais e quais ganhos sistêmicos podem ser quantificados (postergação de reforços, redução de sobrecarga, melhoria de tensão e redução de risco operacional). Isso eleva o nível do debate técnico e evita leituras dicotômicas (“ou rede ou GD”), reforçando a perspectiva moderna de que soluções de rede podem ser híbridas e orientadas por custo-benefício. Essa abordagem conversa diretamente com a agenda de RED/MMGD integrada, em que a MMGD deixa de ser apenas “injeção” e passa a compor um portfólio de recursos distribuídos com efeitos mensuráveis sobre a rede.</t>
  </si>
  <si>
    <t>O PDE 2035 possui estudos de caso de uso de baterias atrás do medidor, com foco nos quesitos de atratividade e viabilidade. No mais, a EPE mantém o acompanhamento dos temas relacionados ao setor em seus estudos e análises e agradece a contribuição e a perspectiva apresentada.</t>
  </si>
  <si>
    <t>Essa edição do PDE apresenta uma revisão expressiva do cenário superior de demanda de eletricidade, que se deu, em grande parte, por uma nova premissa relacionada ao crescimento de consumo das cargas especiais. De fato, o consumo de carros elétricos, datacenter e hidrogênio é uma incerteza bastante relevante para o planejamento, devendo ser um ponto de grande investigação por parte do planejador. Por isso, se solicita um maior detalhamento das premissas e metodologias que foram utilizadas nessa projeção.</t>
  </si>
  <si>
    <t xml:space="preserve">O crescimento de carga do cenário inferior, de 2,7% a.a., nos parece demasiadamente otimista, na contramão do que se espera de um cenário de sensibilidade. Sugerimos o uso de uma taxa de 2,3% a.a., mais próxima da taxa de crescimento observada ao longo da última década. </t>
  </si>
  <si>
    <t>É importante que haja uma discussão ampla acerca de estratégias de definição dos montantes necessários para atender cada critério de suprimento. Isso porque o critério de CVaR avalia a cauda da distribuição de CMO, que é fortemente impactada pelos cenários de déficit e de despacho de usinas termelétricas com CVU muito elevado (por exemplo, acima de R$ 1.000/MWh). Dessa forma, o atendimento a este critério pode se dar “automaticamente” ao realizar contratações no Leilão de Reserva de Capacidade na forma de Potência. Dito de outra forma, os requisitos de potência e energia são intimamente ligados, e deve se desenhar uma estratégia ótima de contratação para atendimento de ambos ao menor custo total. É natural imaginar que a contratação de potência possui grande contribuição para o atendimento do CVaR CMO (por reduzir cenários de déficit e deslocar usinas com CVU muito elevado), porém a contratação de energia não contribui necessariamente de forma significativa com os critérios de potência (ex.: solar fotovoltaica). Por outro lado, o fluxograma apresentado na Figura 3-2 dá a entender que o MDI define a expansão primeiro para atender o critério de energia para depois atender o critério de potência.</t>
  </si>
  <si>
    <t>“Avaliar as causas e os impactos de eventuais excessos de geração percebidos na simulação da operação do sistema dentro do horizonte decenal, indicando caminhos para mitigação dos excessos e maior aproveitamento dos recursos renováveis pela operação”. Reforçamos essa diretriz e que ela seja observada na elaboração do próximo PDE de forma ainda mais evidente no documento, incluindo uma avaliação mais ampla do impacto da MMGD na evolução da carga do sistema e o seu efeito sobre os cortes de geração e as necessidades de potência e flexibilidade.</t>
  </si>
  <si>
    <t>Curtailment; Flexibilidade</t>
  </si>
  <si>
    <t>(...) no próximo PDE, se espera uma avaliação ampla dos estudos, dado os comandos da Lei 15.269/2025, que alteram, de maneira substancial, elementos que definem diretamente a expansão do sistema.</t>
  </si>
  <si>
    <t>A expansão da capacidade instalada do sistema elétrico brasileiro no horizonte do PDE considera a crescente participação de fontes renováveis, com destaque para as tecnologias eólica e solar fotovoltaica.</t>
  </si>
  <si>
    <r>
      <t xml:space="preserve">A expansão da capacidade instalada do sistema elétrico brasileiro no horizonte do PDE considera a crescente participação de fontes renováveis, com destaque para as tecnologias eólica e solar fotovoltaica. </t>
    </r>
    <r>
      <rPr>
        <b/>
        <sz val="9"/>
        <color rgb="FF000000"/>
        <rFont val="Aptos Narrow"/>
        <family val="2"/>
      </rPr>
      <t>Adicionalmente, destaca-se que a geração hidrelétrica desempenha papel estruturante no sistema elétrico brasileiro, em razão de sua capacidade de armazenamento energético, flexibilidade operativa e contribuição para a segurança de suprimento do Sistema Interligado Nacional.</t>
    </r>
  </si>
  <si>
    <t>Reforçar a relevância sistêmica da hidreletricidade no contexto de expansão das fontes renováveis variáveis.</t>
  </si>
  <si>
    <t>A EPE agradece à contribuição e destaca a importância da hidroletricidade ao longo do plano, com o destaque para um box específico sobre o tema "Box 3.1 O futuro das hidrelétricas".</t>
  </si>
  <si>
    <t>Expansão da geração; Hidro</t>
  </si>
  <si>
    <t>A participação relativa da hidreletricidade na capacidade instalada tende a reduzir-se ao longo do horizonte de planejamento em função da expansão de outras fontes renováveis.</t>
  </si>
  <si>
    <r>
      <t xml:space="preserve">A participação relativa da hidreletricidade na capacidade instalada tende a reduzir-se ao longo do horizonte de planejamento em função da expansão de outras fontes renováveis. </t>
    </r>
    <r>
      <rPr>
        <b/>
        <sz val="9"/>
        <color rgb="FF000000"/>
        <rFont val="Aptos Narrow"/>
        <family val="2"/>
      </rPr>
      <t>Contudo, seus atributos operativos — especialmente a capacidade de regularização e armazenamento hídrico — permanecem essenciais para o funcionamento eficiente e seguro do sistema elétrico brasileiro.</t>
    </r>
  </si>
  <si>
    <t>Evitar interpretação de perda de relevância da hidreletricidade no planejamento energético.</t>
  </si>
  <si>
    <t>A expansão da capacidade instalada pode ocorrer por meio da implantação de novos empreendimentos de geração.</t>
  </si>
  <si>
    <r>
      <t>A expansão da capacidade instalada pode ocorrer por meio da implantação de novos empreendimentos de geração.</t>
    </r>
    <r>
      <rPr>
        <b/>
        <sz val="9"/>
        <color rgb="FF000000"/>
        <rFont val="Aptos Narrow"/>
        <family val="2"/>
      </rPr>
      <t xml:space="preserve"> Adicionalmente, a expansão também pode ocorrer por meio de mecanismos estruturados de modernização e incentivo à repotenciação e/ou ampliação de usinas hidrelétricas existentes, incluindo substituição de equipamentos, atualização tecnológica e aumento da capacidade de motorização das unidades geradoras.</t>
    </r>
  </si>
  <si>
    <t>Evidenciar alternativa de expansão com menor impacto ambiental e custos competitivos.</t>
  </si>
  <si>
    <t>O PDE reconhece a modernização e repotenciação de hidrelétricas como uma tecnologia relevante para o atendimento da demanda de eletricidade no horizonte do estudo.</t>
  </si>
  <si>
    <t>O desenvolvimento de tecnologias de armazenamento pode contribuir para a integração de fontes renováveis variáveis ao sistema elétrico.</t>
  </si>
  <si>
    <r>
      <t xml:space="preserve">O desenvolvimento de tecnologias de armazenamento pode contribuir para a integração de fontes renováveis variáveis ao sistema elétrico. </t>
    </r>
    <r>
      <rPr>
        <b/>
        <sz val="9"/>
        <color rgb="FF000000"/>
        <rFont val="Aptos Narrow"/>
        <family val="2"/>
      </rPr>
      <t>Nesse contexto, destaca-se o potencial de desenvolvimento de usinas hidrelétricas reversíveis, tecnologia que atualmente representa a principal forma de armazenamento energético em escala de rede em diversos sistemas elétricos no mundo.</t>
    </r>
  </si>
  <si>
    <t>Reconhecer tecnologia dominante de armazenamento energético em sistemas elétricos.</t>
  </si>
  <si>
    <t>As hidrelétricas reversíveis vêm sendo consideradas como candidatas à compor a expansão no horizonte decenal. A EPE vem estudando o tema para aprofundar sua abordagem nos planos e estudos complementares.</t>
  </si>
  <si>
    <t>A experiência internacional evidencia a relevância dessa tecnologia no processo de transição energética, com programas de expansão relevantes em países como o Reino Unido, a Nova Zelândia e a China, que vêm incorporando o armazenamento hidrelétrico reversível como instrumento de integração de fontes renováveis e garantia de segurança energética.</t>
  </si>
  <si>
    <t>Demonstrar alinhamento com tendências internacionais de transição energética.</t>
  </si>
  <si>
    <t>A expansão da geração eólica e solar representa importante vetor de crescimento da matriz elétrica brasileira.</t>
  </si>
  <si>
    <r>
      <t xml:space="preserve">A expansão da geração eólica e solar representa importante vetor de crescimento da matriz elétrica brasileira. </t>
    </r>
    <r>
      <rPr>
        <b/>
        <sz val="9"/>
        <color rgb="FF000000"/>
        <rFont val="Aptos Narrow"/>
        <family val="2"/>
      </rPr>
      <t>Entretanto, a integração eficiente dessas fontes requer recursos de flexibilidade e armazenamento capazes de compensar a variabilidade temporal da geração renovável, papel historicamente desempenhado pela geração hidrelétrica no sistema elétrico nacional.</t>
    </r>
  </si>
  <si>
    <t>Destacar necessidade de recursos sistêmicos para integração renovável.</t>
  </si>
  <si>
    <t>A elaboração do Cenário de Referência considera os atributos das tecnologias para prover segura de suprimento, abuscando indicar uma matriz de baixo custo e com sustentabilidade socioambiental.</t>
  </si>
  <si>
    <t>A comparação entre tecnologias considera parâmetros padronizados de investimento e custos operacionais.</t>
  </si>
  <si>
    <r>
      <t xml:space="preserve">A comparação entre tecnologias considera parâmetros padronizados de investimento e custos operacionais. </t>
    </r>
    <r>
      <rPr>
        <b/>
        <sz val="9"/>
        <color rgb="FF000000"/>
        <rFont val="Aptos Narrow"/>
        <family val="2"/>
      </rPr>
      <t>Adicionalmente, a avaliação da expansão da oferta pode considerar atributos sistêmicos relevantes das diferentes tecnologias, como vida útil operacional, capacidade de modulação da geração e contribuição para a segurança de suprimento do sistema elétrico.</t>
    </r>
  </si>
  <si>
    <t>Incorporar visão de custo sistêmico no planejamento energético.</t>
  </si>
  <si>
    <t>A expansão da oferta de eletricidade do PDE considera a visão sistêmica. A elaboração do Cenário de Referência considera os atributos das tecnologias bem como sua vida útil contratual, para prover segura de suprimento, buscando indicar uma matriz de baixo custo e com sustentabilidade socioambiental.</t>
  </si>
  <si>
    <t>Internamente, seu uso na indústria brasileira possibilita ainda a exportação de bens com baixa emissão de CO₂ associada. Apesar do potencial, essa indústria ainda se encontra em fase inicial de desenvolvimento.</t>
  </si>
  <si>
    <r>
      <t xml:space="preserve">Internamente, seu uso na indústria brasileira possibilita a descarbonização gradual de diversos segmentos econômicos e processos produtivos, além de possibilitar a exportação de bens com baixa emissão de CO₂ associada. </t>
    </r>
    <r>
      <rPr>
        <b/>
        <sz val="9"/>
        <color rgb="FF000000"/>
        <rFont val="Aptos Narrow"/>
        <family val="2"/>
      </rPr>
      <t>Esse potencial inclui a utilização do hidrogênio de baixa emissão em polos industriais já instalados no país, contribuindo para a redução das emissões associadas à produção industrial brasileira.</t>
    </r>
  </si>
  <si>
    <t>Destacar o papel do hidrogênio de baixa emissão na descarbonização da indústria nacional.</t>
  </si>
  <si>
    <t>O texto original apontou, de forma sucinta, possíveis canais de desenvolvimento para as atividades associadas às denominadas cargas especiais (eletromobilidade, hidrogênio eletrolítico e data centers), destacando tanto fatores que sustentam expectativas de expansão quanto as incertezas inerentes a esse potencial. Nesse contexto, optou-se por tratar essas cargas de modo equilibrado, sem aprofundamento ou destaque específico para nenhuma delas.</t>
  </si>
  <si>
    <t>Internamente, seu uso na indústria brasileira possibilita ainda a exportação de bens com baixa emissão de CO₂ associada.</t>
  </si>
  <si>
    <r>
      <t xml:space="preserve">Internamente, seu uso na indústria brasileira possibilita a descarbonização gradual de diversos segmentos econômicos e processos produtivos, além de possibilitar a exportação de bens com baixa emissão de CO₂ associada. </t>
    </r>
    <r>
      <rPr>
        <b/>
        <sz val="9"/>
        <color rgb="FF000000"/>
        <rFont val="Aptos Narrow"/>
        <family val="2"/>
      </rPr>
      <t>Esse processo pode ocorrer tanto por meio da exportação de produtos de baixo carbono quanto pelo atendimento da demanda doméstica de segmentos industriais prioritários.</t>
    </r>
  </si>
  <si>
    <t>Ampliar visão atualmente centrada na exportação de produtos de baixo carbono.</t>
  </si>
  <si>
    <t>Diferentes ritmos de crescimento da carga dependem da viabilidade de investimentos em eletromobilidade, data centers e hidrogênio via eletrólise.</t>
  </si>
  <si>
    <r>
      <t xml:space="preserve">Diferentes ritmos de crescimento da carga dependem da viabilidade de investimentos em eletromobilidade, data centers e hidrogênio via eletrólise. </t>
    </r>
    <r>
      <rPr>
        <b/>
        <sz val="9"/>
        <color rgb="FF000000"/>
        <rFont val="Aptos Narrow"/>
        <family val="2"/>
      </rPr>
      <t>Para as projeções de novas cargas associadas ao hidrogênio, destaca-se também a estratégia nacional de consolidação de hubs de hidrogênio de baixa emissão de carbono no Brasil, com horizonte de desenvolvimento estimado até 2035, conforme diretrizes do Programa Nacional do Hidrogênio.</t>
    </r>
  </si>
  <si>
    <t>Alinhar projeções de carga às políticas públicas nacionais para o hidrogênio.</t>
  </si>
  <si>
    <t>As cargas de hidrogênio podem atingir 26,7 GW até 2038, com concentração inicial no Nordeste.</t>
  </si>
  <si>
    <r>
      <t xml:space="preserve">As cargas de hidrogênio podem atingir 26,7 GW até 2038, com concentração inicial no Nordeste. </t>
    </r>
    <r>
      <rPr>
        <b/>
        <sz val="9"/>
        <color rgb="FF000000"/>
        <rFont val="Aptos Narrow"/>
        <family val="2"/>
      </rPr>
      <t>Além disso, observa-se a estratégia de desenvolvimento progressivo de hubs de hidrogênio distribuídos pelo território nacional, associados a polos industriais existentes e voltados tanto à exportação quanto ao atendimento do mercado doméstico.</t>
    </r>
  </si>
  <si>
    <t>Reconhecer potencial de desenvolvimento da cadeia do hidrogênio em múltiplas regiões do país.</t>
  </si>
  <si>
    <t>O relatório do PDE 2035 será atualizado com base nessa contribuição.</t>
  </si>
  <si>
    <t>A viabilização dos projetos depende da competitividade econômica e do desenvolvimento de mercados consumidores.</t>
  </si>
  <si>
    <r>
      <t xml:space="preserve">A viabilização dos projetos depende da competitividade econômica e do desenvolvimento de mercados consumidores. </t>
    </r>
    <r>
      <rPr>
        <b/>
        <sz val="9"/>
        <color rgb="FF000000"/>
        <rFont val="Aptos Narrow"/>
        <family val="2"/>
      </rPr>
      <t>Adicionalmente, metas internacionais de descarbonização dos setores marítimo e aeronáutico tendem a impulsionar a demanda por combustíveis sintéticos e e-combustíveis derivados do hidrogênio.</t>
    </r>
  </si>
  <si>
    <t>Destacar vetores globais de demanda por hidrogênio e seus derivados.</t>
  </si>
  <si>
    <t xml:space="preserve">As iniciativas de mitigação de emissões do setor energético são discutidas no Capítulo 10, item 10.2.1. A análise do Capítulo 4 - Transmissão de Energia é baseada na demanda de carga projetada. </t>
  </si>
  <si>
    <t>6.1</t>
  </si>
  <si>
    <t>O Sustainable Aviation Fuel (SAF) pode mitigar o crescimento da demanda por QAV convencional.</t>
  </si>
  <si>
    <r>
      <t xml:space="preserve">O Sustainable Aviation Fuel (SAF) pode mitigar o crescimento da demanda por QAV convencional. </t>
    </r>
    <r>
      <rPr>
        <b/>
        <sz val="9"/>
        <color rgb="FF000000"/>
        <rFont val="Aptos Narrow"/>
        <family val="2"/>
      </rPr>
      <t>Nesse contexto, o Brasil possui potencial para se posicionar como produtor relevante de SAF, tanto por rotas baseadas em biocombustíveis quanto por rotas que utilizam hidrogênio eletrolítico como insumo para produção de combustíveis sintéticos.</t>
    </r>
  </si>
  <si>
    <t>Evidenciar oportunidade estratégica para o Brasil na transição energética global.</t>
  </si>
  <si>
    <t>A EPE agradece sua contribuição e ratifica a importância da participação da sociedade na construção da estratégia de médio e longo prazos para o planejamento energético nacional. Aproveitamos para informar que foram considerados os potenciais de alternativas energéticas ao transporte aéreo, em especial o SAF.</t>
  </si>
  <si>
    <t>SAF</t>
  </si>
  <si>
    <t>"Existem perspectivas de produção de SAF e diesel verde a partir de diferentes matérias-primas."</t>
  </si>
  <si>
    <t>"Existem perspectivas de produção de SAF e diesel verde a partir de diferentes matérias-primas. Essas rotas podem incluir tanto processos baseados em biomassa quanto alternativas híbridas que combinem biohidrogênio e hidrogênio produzido por eletrólise da água."</t>
  </si>
  <si>
    <t>Valorizar complementaridade entre rotas tecnológicas.</t>
  </si>
  <si>
    <t>A EPE agradece a contribuição. A seção tem como objetivo apresentar os pontos principais do capítulo, não sendo necessariamente um detalhamento. Entende-se que a menção feita está incluída no termo "diversas rotas e matérias-primas".</t>
  </si>
  <si>
    <t>SAF; Biocombustíveis avançados; Matérias-primas</t>
  </si>
  <si>
    <t>(...) ...aproveitamento de resíduos agrícolas e florestais... (...)</t>
  </si>
  <si>
    <t>"Aproveitamento de biomassa de resíduos agrícolas e florestais. Essa abordagem apresenta a vantagem de não competir com a produção de alimentos e de valorizar o uso de resíduos agrícolas e florestais como insumos energéticos."</t>
  </si>
  <si>
    <t>Reforçar sustentabilidade da rota de biohidrogênio.</t>
  </si>
  <si>
    <t>Contribuição parcialmente acatada.</t>
  </si>
  <si>
    <t>Biomassa florestal; Hidrogênio; Resíduos</t>
  </si>
  <si>
    <t>Box 10.7</t>
  </si>
  <si>
    <t>Diversos projetos consideram o uso de água dessalinizada ou de reuso.</t>
  </si>
  <si>
    <r>
      <t xml:space="preserve">Diversos projetos consideram o uso de água dessalinizada ou de reuso. </t>
    </r>
    <r>
      <rPr>
        <b/>
        <sz val="9"/>
        <color rgb="FF000000"/>
        <rFont val="Aptos Narrow"/>
        <family val="2"/>
      </rPr>
      <t>Essas soluções podem ser estimuladas por instrumentos de política pública voltados à promoção de tecnologias que reduzam a pressão sobre recursos hídricos e ampliem a sustentabilidade ambiental dos empreendimentos energéticos.</t>
    </r>
  </si>
  <si>
    <t>Estimular adoção de soluções tecnológicas de menor impacto ambiental.</t>
  </si>
  <si>
    <t>Texto incluído parcialmente: "Essas soluções podem ser estimuladas por instrumentos de política pública voltados à promoção de tecnologias que reduzam a pressão sobre recursos hídricos."</t>
  </si>
  <si>
    <t>Recursos hídricos</t>
  </si>
  <si>
    <t>Em oportunidade à atualização desse documento, seria oportuno incluir como um anexo ao PDE, os empreendimentos previstos para o horizonte do documento, incluindo as publicações de POTEE e as previsões de leilões.</t>
  </si>
  <si>
    <t>O planejamento antecipado e a coordenação entre os diversos agentes são fundamentais, uma vez que a implantação de instalações de transmissão envolve complexidade e prazos longos para execução, do aquecimento do mercado e de fornecedores.
Utilizar a oportunidade da atualização do documento, inserindo marcos já ocorridos ou com avanços que mereçam ser revisitados.</t>
  </si>
  <si>
    <t>Com a emissão da versão final do relatório, será publicada a lista de empreendimentos de transmissão considerados neste Plano. Em relação à publicação do POTEE e à previsão de leilões, destaca-se que tais atividades são de responsabilidade do Ministério de Minas e Energia (MME) e dependem de seus processos decisórios. Por esse motivo, essas informações específicas não são incluídas no Plano.</t>
  </si>
  <si>
    <t>Transmissão; Obras; Leilão; Transparência de dados</t>
  </si>
  <si>
    <t>O diagnóstico inicial do sistema de transmissão é efetuado a partir de análises de desempenho elétrico em diversos patamares de carga e cenários de despacho de geração, por meio de simulações de fluxos de potência em condição normal e em contingência não simultânea dos elementos da rede (critério N-1).</t>
  </si>
  <si>
    <r>
      <t>O diagnóstico inicial do sistema de transmissão é efetuado a partir de análises de desempenho elétrico em diversos patamares de carga e cenários de despacho de geração, por meio de simulações de fluxos de potência em condição normal e em contingência não simultânea dos elementos da rede (critério N-1)</t>
    </r>
    <r>
      <rPr>
        <b/>
        <sz val="9"/>
        <color rgb="FF000000"/>
        <rFont val="Aptos Narrow"/>
        <family val="2"/>
      </rPr>
      <t xml:space="preserve"> e, eventualmente, N-2 onde lhe couber a fim de se compatibilizar com os critérios adotados pelo ONS.</t>
    </r>
  </si>
  <si>
    <t>O ONS adota o critério de contingência dupla (N-2) em torres de circuito duplo. Assim, o planejamento deverá dotar o sistema de flexibilidade suficiente para atender tais requisitos adotados pelo operador, evitando assim medidas operativas ou implementação de SEPs.</t>
  </si>
  <si>
    <t>Transmissão; Flexibilidade</t>
  </si>
  <si>
    <t>Em se tratando de empreendimentos de caráter licitatório, estudos adicionais se fazem necessários para dimensionar e especificar as obras a serem incluídas nos próximos leilões de transmissão. Esses estudos compõem os relatórios R2 a R5, os quais são usualmente realizados por agentes, a pedido do MME: (i) R2 – Detalhamento da Alternativa de Referência; (ii) R3 – Definição da Diretriz de Traçado e Caracterização Socioambiental; (iii) R4 - Caracterização da Rede Existente; e (iv) R5 – Custos Fundiários.</t>
  </si>
  <si>
    <r>
      <t xml:space="preserve">Em se tratando de empreendimentos de caráter licitatório, estudos adicionais se fazem necessários para dimensionar e especificar as obras a serem incluídas nos próximos leilões de transmissão. Esses estudos compõem os relatórios R2 a R5, os quais são usualmente realizados por agentes, a pedido do MME: (i) R2 – Detalhamento da Alternativa de Referência; (ii) R3 –  Definição da Diretriz de Traçado e Caracterização Socioambiental; (iii) R4 - Caracterização da Rede Existente; e (iv) R5 – Custos Fundiários.
e - </t>
    </r>
    <r>
      <rPr>
        <b/>
        <sz val="9"/>
        <color rgb="FF000000"/>
        <rFont val="Aptos Narrow"/>
        <family val="2"/>
      </rPr>
      <t>R6 – Licenciamento Ambiental.</t>
    </r>
  </si>
  <si>
    <t>Sugere-se elaboração de um novo relatório (R6), a ser coordenado pela Empresa de Pesquisa Energética (EPE) em conjunto com o Ministério de Minas e Energia (MME), para fins de licenciamento ambiental. O principal objetivo desse relatório é garantir que a Consulta Livre, Prévia e Informada (nos termos da Convenção 169 da OIT) seja realizada antes dos leilões de transmissão de energia. Dessa forma:As comunidades indígenas e tradicionais seriam consultadas previamente, possibilitando sua inclusão nas decisões de forma mais justa e eficiente.
Problemas futuros, como embargos ou paralisações na implementação dos novos empreendimentos de transmissão de energia, seriam evitados.
Essa medida visa alinhar as responsabilidades do Estado, dos empreendedores e das comunidades, contribuindo para maior segurança jurídica, respeitando os direitos das populações tradicionais de modo a viabilizar os projetos no setor elétrico de maneira sustentável e inclusiva
Considerando que o Plano Decenal de Expansão de Energia (PDE) tem como objetivo principal indicar as necessidades e as perspectivas da expansão do setor de energia num horizonte de 10 anos, com base nas dimensões econômica, estratégica e socioambiental, com uma visão integrada para os diversos recursos energéticos disponíveis, encaminhamos a seguir a nossa sugestão de aprimoramento para inclusão na Consulta Pública 179 para encaminhamento ao MME.
A Constituição brasileira assegura os seguintes direitos aos povos indígenas e comunidades tradicionais:
Reconhecimento dos modos de vida: A Constituição garante o direito dos povos indígenas e tradicionais de viverem de acordo com seus usos, costumes, crenças e tradições (Art. 231 e 232).
Direito à terra: A Constituição reconhece os direitos originários sobre as terras tradicionalmente ocupadas, que são essenciais para a sobrevivência física e cultural desses povos.
Proteção do meio ambiente: O Art. 225 estabelece que as terras ocupadas pelos povos indígenas devem ser protegidas para garantir o direito à sua perpetuação e preservação dos recursos naturais.
Esses direitos foram reafirmados e ampliados em 2002, quando o Congresso Nacional ratificou a Convenção 169 da organização Internacional do trabalho (OIT).
Além do direito à terra, a Convenção trata dos direitos dos povos indígenas e tribais a serem consultados sempre que alguma decisão administrativa ou legislativa possa afetar povos e comunidades ou suas terras. Essa consulta deve respeitar os processos de representação próprios dos povos. Em 2004, as determinações da Convenção 169 passaram a ser lei no Brasil pelo Decreto nº 5.051. Desde então, o Governo e a sociedade já têm obrigação de cumprirem a lei.
A Consulta Livre, Prévia e Informada (CLPI) é uma responsabilidade do Estado brasileiro, conforme estabelecido pela Convenção 169 da OIT. Contudo, não existe regulamentação que defina de forma clara o procedimento a ser seguido, o que gera incertezas para os diversos atores envolvidos.
Atualmente, observa-se que:
Os órgãos intervenientes têm demorado a iniciar os processos de consulta com os povos e comunidades tradicionais, contribuindo para atrasos nos empreendimentos.
Os empreendedores de diversos setores da economia têm sido penalizados pelos atrasos no licenciamento ambiental, decorrentes da ausência de definição clara na forma de realização das Consultas e na lentidão de respostas pelos órgãos intervenientes que são consultados e participam dos processos de licenciamento.</t>
  </si>
  <si>
    <t>A Consulta Livre, Prévia e Informada – CLPI, prevista no artigo 6º da Convenção 169 da OIT, é um mecanismo de participação e consulta junto aos povos e comunidades detentores destes direitos. Diante da importância do tema nos cenários nacional e internacional, seu tratamento, no Brasil, tem sido realizado em instâncias governamentais superiores para orientação da sua aplicação em políticas públicas e projetos de infraestrutura energética, mineral entre outras.</t>
  </si>
  <si>
    <t>Transmissão; Obras; Impactos socioambientais; Licenciamento ambiental</t>
  </si>
  <si>
    <t>a. Considerações à expansão da geração no horizonte do PDE 2035: a AXIA Energia entende que o resultado observado na modelagem do PDE 2035 sugere possível subavaliação do papel sistêmico da geração hidrelétrica no planejamento de longo prazo — tanto pela forma como seus atributos são capturados nos modelos de otimização, quanto pela manutenção de premissas que não encontram pleno respaldo no arcabouço legal e regulatório vigente.</t>
  </si>
  <si>
    <t>A EPE reconhece e sempre destaca no relatório do PDE o papel e relevância da hidroeletricidade na expansão e operação do SIN. A busca pela melhoria da representação desses ativos nos modelos de expansão e operação é atividade contínua das equipes envolvidas. O relatório do PDE 2035 trouxe um box abordando a questão da renovação das concessões de um potencial significativo de UHEs e como este processo pode se transformar em uma oportunidade para a ampliação da participação das hidrelétricas com a possibilidade de fornecer novos serviços. A EPE reforça que está aberta aos agentes para receber análises e referências que possam contribuir para o aprimoramento de nossos estudos.</t>
  </si>
  <si>
    <t>Hidro</t>
  </si>
  <si>
    <t xml:space="preserve">b. Potencial de ampliação de capacidade em usinas hidrelétricas existentes: recomenda-se que o planejamento energético nacional incorpore avaliação sistemática do potencial de ampliação de capacidade em usinas hidrelétricas existentes, incluindo levantamento estruturado de oportunidades de repotenciação e modernização no parque gerador brasileiro, com mecanismos capazes de capturar e valorar ganhos que transcendem a Garantia Física — reconhecendo a remuneração apropriada aos serviços de estabilização, rampa e flexibilidade prestados ao SIN. </t>
  </si>
  <si>
    <t>A EPE reconhece a importância de atualização da Nota Técnica de Repotenciação e Modernização de Usinas Hidrelétricas à luz de novos avanços tecnológicos, dados e informações do mercado. Com relação aos custos, a EPE reconhece a heterogeneidade dos projetos e consequentemente dos custos envolvidos e conta com a participação dos agentes, detentores de profundo conhecimento do ativo, para o compartilhamento de dados que enriquecerão nossos estudos.</t>
  </si>
  <si>
    <t>Repotenciação e modernização de UHE; Hidro; Custos</t>
  </si>
  <si>
    <t>c): Usinas hidrelétricas reversíveis e o papel do armazenamento energético: a AXIA Energia entende que o plano pode ser aprimorado mediante avaliação mais detalhada do potencial de inserção de usinas hidrelétricas reversíveis no SIN, incorporando essa tecnologia de forma explícita ao planejamento energético de médio e longo prazo.</t>
  </si>
  <si>
    <t>A EPE reconhece a importância do armazenamento de longa duração no planejamento da expansão e vem trabalhando para a melhoria da modelagem dessa oferta no PDE, tanto com relação à sua operação energética quanto com relação aos custos, permanecendo aberta ao diálogo com os agentes para o compartilhamento de dados que aprimorem esses desenvolvimentos.</t>
  </si>
  <si>
    <t>d): Integração de fontes renováveis e necessidade de flexibilidade: transformar as métricas de flexibilidade em critérios transparentes, auditáveis e acionáveis para o planejamento e para o sinal econômico ao mercado, reduzindo riscos de arrependimento e aumentando a previsibilidade do atendimento a cenários extremos. A Lei 15.269/2025, ao prever a contratação na modalidade de flexibilidade, abre caminho concreto nessa direção — e o PDE 2035 deveria refletir essa perspectiva de forma mais abrangente, indo além da sensibilidade parcial apresentada na minuta.</t>
  </si>
  <si>
    <t>e): Custos das fontes e valorização dos atributos hidrelétricos: a análise de competitividade deve considerar também atributos sistêmicos não integralmente capturados pelos modelos de otimização econômica.</t>
  </si>
  <si>
    <t>A EPE agradece a contribuição e informa que os custos das tecnologias de oferta da expansão de geração são atualizados a cada ciclo, e os leilões são utilizados como uma das fontes de informação. Contudo, a EPE está aberta para diálogo com os agentes para o compartilhamento de dados e referências próprias que contribuam para a melhoria dos custos adotados.</t>
  </si>
  <si>
    <t>Padronização da taxonomia, conforme Lei nº 14.948/2025
A ABIHV recomenda que o PDE 2035 utilize a taxonomia estabelecida pela Lei nº 14.498/2024, com menção expressa ao hidrogênio verde, em substituição ao "hidrogênio por eletrólise" utilizado ao longo da minuta disponibilizada na Consulta Pública. A contribuição busca alinhamento à Lei já existente e a padronização da nomenclatura, em reconhecimento à utilização da energia renovável no processo de produção da molécula.</t>
  </si>
  <si>
    <t>Neste PDE, optou-se pelo enfoque na tecnologia da eletrólise, no sentido de evidenciar os importantes impactos que ocorrem na demanda elétrica. Adicionalmente, este enfoque mostra a devida compatibilidade com o apontado na Lei nº 14.498/2024. que define o hidrogênio verde justamente como o hidrogênio produzido a partir da eletrólise da água.</t>
  </si>
  <si>
    <t>Hidrogênio verde na indústria
É interessante observar que o Plano Decenal de Expansão de Energia 2035 apresenta, para o setor industrial em 2035, um cenário de consumo energético muito semelhante ao observado em 2025, com uma participação significativa de fontes não renováveis e
altamente emissoras, como é o caso do carvão, gás natural e derivados de petróleo. Diante desse cenário projetado, a ABIHV reforça a importância da descarbonização da indústria para o cumprimento das metas nacionais e dos acordos internacionais de redução de emissões. Como é amplamente reconhecido, o hidrogênio verde tem papel estratégico na redução das emissões nas cadeias produtivas e no transporte, especialmente em setores de difícil abatimento. Em 2035, espera-se que os primeiros projetos em larga escala já estejam em operação, o que significará novas cadeias produtivas em atividade e maior disponibilidade de hidrogênio verde para uso industrial.
A ABIHV compreende que o uso do gás natural pode exercer um papel importante para a transição e na redução de emissões dos processos industriais, todavia, ressalta a importância de o PDE 2035 reconhecer o hidrogênio verde e seus derivados como insumos estratégicos para a descarbonização no horizonte 2035. Essa medida alinha o PDE às metas e políticas públicas já existentes, à expectativa industrial brasileira e gera uma sinalização positiva para atores nacionais e internacionais, interessados em produtos de alto valor agregado e reduzidos em emissões.</t>
  </si>
  <si>
    <t>O uso de hidrogênio é mapeado pela EPE em diversos estudos (PNE, Roadmap do Hidrogênio, entre outros). Entretanto, as projeções do PDE buscam analisar a tendência na demanda de energia à luz de políticas atuais e projetos que estão em implementação. Apesar da expectativa de que o hidrogênio poderá contribuir com a redução das emissões no setor industrial, ainda é incipiente no horizonte até 2035.</t>
  </si>
  <si>
    <t>Hidrogênio; Demanda; Indústria</t>
  </si>
  <si>
    <t>3. Criação de uma seção específica sobre hidrogênio verde
A ABIHV sugere a criação de uma seção específica sobre hidrogênio verde, de forma a permitir análise mais aprofundada sobre o uso e os impactos da tecnologia nas cadeias produtivas e na operação do sistema. Como bem destacado pelo PDE 2035, a produção de hidrogênio via eletrólise é intensiva no uso de energia; todavia, a instalação dessa indústria no país vai além do consumo de energia. Os primeiros projetos estruturantes têm o potencial de redefinir e adensar as cadeias produtivas em que forem inseridos, bem como de alterar a realidade socioeconômica de seu entorno e a operação do sistema como um todo. Dessa forma, a proposta de inserção do capítulo visa explorar e explicitar as potencialidades da inserção do hidrogênio verde no Brasil.
a. Flexibilidade e novos serviços para o sistema
b. Análise sobre a demanda doméstica
c. Análise mais aprofundada dos impactos do REHIDRO e PHBCA
d. Transporte de hidrogênio: estudos de H2-Ready pipelines.
e. Análise integrada da rede de transmissão, considerando as eólicas offshore</t>
  </si>
  <si>
    <t>Agradecemos as contribuições apresentadas e as reflexões sobre o papel do hidrogênio no aumento da flexibilidade operativa do sistema elétrico, bem como sobre a integração com a expansão da transmissão e da geração eólica offshore. Sob a ótica do planejamento da transmissão, a flexibilidade da demanda é, de fato, uma característica desejável, na medida em que pode contribuir para a operação mais eficiente do sistema, especialmente em cenários de variabilidade das fontes renováveis. No entanto, destaca-se que os projetos considerados no âmbito do Plano, conforme apresentado no Capítulo 4, são baseados em informações declaradas nos processos de conexão e, até o momento, não apresentam, de forma explicitamente caracterizada, atributos de flexibilidade operativa que permitam sua adequada representação nos estudos. Nesse sentido, avaliações mais específicas sobre o papel da flexibilidade associada a plantas de hidrogênio verde e sua eventual contribuição para a operação do sistema poderão ser incorporadas nas próximas versões do Plano, à medida que haja maior grau de maturidade e efetiva materialização desses projetos, com informações mais detalhadas e consolidadas. Adicionalmente, no que se refere à sugestão de uma análise mais integrada entre projetos de hidrogênio verde, geração eólica offshore e seus impactos sobre o sistema de transmissão, ressalta-se que o Plano já considera, em sua abordagem, a avaliação conjunta das necessidades de expansão da rede a partir das características da geração e da demanda projetadas. Entretanto, reconhece-se que, no estágio atual, ainda há elevado nível de incerteza quanto à localização, ao porte e ao cronograma desses empreendimentos, o que limita a realização de análises mais granulares e integradas no horizonte do PDE. No que tange à análise da demanda doméstica por hidrogênio verde e seus derivados, com especial atenção às rotas de e-amônia e e-metanol e à sua interface com a produção de fertilizantes e biocombustíveis, esclarecemos que a EPE tem realizado estudos sobre a potencial inserção desses produtos no consumo de energia do setor industrial e do setor de transportes.</t>
  </si>
  <si>
    <t>Hidrogênio; Flexibilidade; Demanda; Transmissão</t>
  </si>
  <si>
    <t>Política energética e principais premissas para o cenário de referência ..............................
Portanto, em relação à legislação vigente adotada no momento de elaboração do estudo, o cenário de referência do PDE 2035 considera a Lei n° 14.182 , de 12 de julho de 2021, e a Lei 14.299, de 5 de janeiro de 2022.</t>
  </si>
  <si>
    <r>
      <t xml:space="preserve">Portanto, em relação à legislação vigente adotada no momento de elaboração do estudo, o cenário de referência do PDE 2035 considera a Lei n° 14.182, de 12 de julho de 2021, e a Lei 14.299, de 5 de janeiro de 2022 </t>
    </r>
    <r>
      <rPr>
        <b/>
        <sz val="9"/>
        <rFont val="Aptos Narrow"/>
        <family val="2"/>
      </rPr>
      <t>e atualizado após a aprovação da Lei Nº 15.269, de 24 de novembro de 2025.</t>
    </r>
  </si>
  <si>
    <t>Com a Lei º 15.269, de 24 de novembro de 2025, as premissas para o cenário de referência mudaram significativamente:
• não há mais a exigência de 8GW de térmicas a gás com inflexibilidade mínima de 70%;
• definidas regras para indenização de curtailment; 
• considera a obrigação de contratação de reserva de capacidade para novos empreendimentos de geração;
• estabelecidos benefícios para projetos de investimento em sistemas de armazenamento e outras mudanças. 
Nesse sentido, entendemos que o PDE 2035 deverá ser atualizado e colocado novamente em consulto pública.
É irreal num planejamento considerar premissas inexistentes e desconsiderar as que estão em vigor.</t>
  </si>
  <si>
    <t>O PDE constitui um instrumento de planejamento indicativo, e portanto sem caráter determinativo, que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Conforme descrito no item "3.1  Introdução" do relatório do PDE 2035, a elaboração do plano ao longo de 2025 ocorreu em um ambiente marcado por mudanças no arcabouço institucional e normativo. Ressalta-se que a atividade de planejamento é contínua e orientada ao aprimoramento a cada ciclo, de modo que as diretrizes futuras passem a refletir, de forma consistente, o cenário vigente.</t>
  </si>
  <si>
    <t>PDE; Requisitos; Curtailment</t>
  </si>
  <si>
    <t>......
Em contraste, a expansão otimizada para a geração solar centralizada reflete um momento de excedentes de energia no Sistema Interligado Nacional (SIN), resultado da significativa adição de fontes renováveis variáveis. Nesse contexto de curtailment energético (sobra de energia em relação à carga a ser atendida), a expansão adicional da geração solar fotovoltaica centralizada torna-se economicamente e operacionalmente desvantajosa para o SIN. 
Essa desvantagem decorre do fato de que a produção solar se concentra no período diurno, período que já não coincide com os picos de demanda líquida do sistema, geralmente registrados no início da noite. Esse descompasso intensifica os excedentes diurnos, resultando em cortes de geração (curtailment) e pressionando os preços no mercado de curto prazo para valores mais baixos. Como a simulação do Cenário de Referência considerou contribuição nula da tecnologia solar centralizada em momentos de demanda líquida elevada (período noturno), novas adições de projetos solares podem não gerar tantos benefícios ao equilíbrio entre oferta e demanda e à confiabilidade do sistema elétrico brasileiro como em ciclos anteriores do PDE. Entretanto, a avaliação da inclusão de sistemas de armazenamento nos parques solares surge como um vetor de aumento da competitividade da tecnologia, especialmente por ampliar sua contribuição nos períodos de maior necessidade sistêmica e, em tese, de preços potencialmente mais elevados</t>
  </si>
  <si>
    <t>Nesse contexto de curtailment energético (defasagem temporal entre geração e consumo), que está afetando tanto a energia eólica como solar e resultando em perdas relevantes de geração e prejuízos financeiros aos empreendimentos a expansão adicional da geração solar fotovoltaica centralizada deve seguir o que regulamenta o Art. 2º A Lei nº 9.074, de 7 de julho de 1995, modificado pela LEI Nº 15.269, DE 24 DE NOVEMBRO DE 2025, que passa a vigorar com as seguintes alterações: “Art. 8º-A da Lei nº 9.074, de 7 de julho de 1995, “Os empreendimentos de geração de energia que solicitarem acesso aos sistemas de transmissão e distribuição após a publicação deste artigo deverão custear a contratação de reserva de capacidade de que tratam os arts. 3º e 3º-A da Lei nº 10.848, de 15 de março de 2004, na proporção da energia elétrica gerada, conforme regulamento da Aneel, enquanto não cumprirem os requisitos de que trata o § 2º do art. 9º da Lei nº 9.648, de 27 de maio de 1998." A Aneel deve regulamentar o artigo da Lei acima citada, e a inclusão de sistemas de armazenamento nos parques solares surge como um vetor de aumento da competitividade da tecnologia, especialmente por ampliar sua contribuição nos períodos de maior necessidade sistêmica. Dessa forma, não deverá haver descontinuidade da geração solar centralizada, apenas uma remodelação na forma com geração solar associada a baterias.</t>
  </si>
  <si>
    <t>Dessa forma, além da regulamentação do prevista no Art. 8º-A da Lei nº 9.074, de 7 de julho de 1995, para definir as  regras da geração colocalizada com baterias, outras ações estão em andamento para redução do curtailment e que irão possibilitar a continuidade geração solar centralizada como:
• O leilão de reserva de capacidade de armazenamento de energia;
• Construção de 21.889 km de LTLinhas de Transmissão que estão previstas para entrar em operação até 2030 (Tabela  12-8- deste PDE);e
• Leilão previsto para março de 2025 para 4 compensadores síncronos para melhoria da estabilidade do sistema elétrico.</t>
  </si>
  <si>
    <t>A metodologia de elaboração do PDE segue a otimização da expansão ao menor custo de expansão e operação com fins de atendimento dos requisitos sistêmicos. A combinação do arranjo que integre geração solar a seu armazenamento e posterior injeção, quando disponível, integrará o rol de tecnologias candidatas à expansão.</t>
  </si>
  <si>
    <t>O armazenamento é um destaque importante da expansão indicativa do SIN no PDE 2035, de modo que em 2028 verifica-se a expansão de pouco mais de 600 MW e chegando a 6,6 GW em 2035</t>
  </si>
  <si>
    <r>
      <t xml:space="preserve">O armazenamento é um destaque importante da expansão indicativa do SIN no PDE 2035, de modo que em 2028 verifica-se a expansão de </t>
    </r>
    <r>
      <rPr>
        <b/>
        <sz val="9"/>
        <color rgb="FF000000"/>
        <rFont val="Aptos Narrow"/>
        <family val="2"/>
      </rPr>
      <t>3.000</t>
    </r>
    <r>
      <rPr>
        <sz val="9"/>
        <color rgb="FF000000"/>
        <rFont val="Aptos Narrow"/>
        <family val="2"/>
      </rPr>
      <t xml:space="preserve"> MW e chegando a </t>
    </r>
    <r>
      <rPr>
        <b/>
        <sz val="9"/>
        <color rgb="FF000000"/>
        <rFont val="Aptos Narrow"/>
        <family val="2"/>
      </rPr>
      <t>15.000</t>
    </r>
    <r>
      <rPr>
        <sz val="9"/>
        <color rgb="FF000000"/>
        <rFont val="Aptos Narrow"/>
        <family val="2"/>
      </rPr>
      <t xml:space="preserve"> MW em 2035, considerando baterias e usinas reversíveis.</t>
    </r>
  </si>
  <si>
    <t>Rever a estimativa de Armazenamento considerando:
• O Brasil está muito atrasado em relação aos outros países do mundo quanto ao armazenamento de energia, que já conta com 264 GW instalados;
• a urgência na redução do curtailment; e 
• os incentivos e critérios de aplicação sobre armazenamento incluídos na Lei nº 15.269, de 24 de novembro de 2025, não  considerados quando da elaboração deste PDE 2035.</t>
  </si>
  <si>
    <t>A Lei nº 15.269/2025 sinaliza uma inflexão relevante no modelo de expansão da geração no Brasil ao introduzir a possibilidade de vincular novos empreendimentos ao custeio de mecanismos de adequação de capacidade, refletindo a crescente preocupação do sistema não apenas com a energia produzida, mas com a confiabilidade e disponibilidade em momentos críticos. No entanto, seu impacto concreto ainda depende fortemente da regulamentação a ser definida pela ANEEL, que deverá esclarecer critérios, métricas e formas de alocação de custos.</t>
  </si>
  <si>
    <t>Baterias; Curtailment</t>
  </si>
  <si>
    <t>A Figura 3-23 apresenta a expansão indicativa acumulada de 2026 a 2035. As fontes renováveis alcançam uma expansão de 32 GW ao final do horizonte, sendo 13,6 GW da fonte eólica, 7,5 GW da fonte hidráulica (UHE 0,8 GW, PCH 3,9 GW, Modernização de UHEs 2,8 GW), 5,6 GW de solar fotovoltaica centralizada e 5,4 GW de usinas térmicas de fonte renovável (Biomassa, Cavaco, Biogás e RSU).</t>
  </si>
  <si>
    <r>
      <t xml:space="preserve">A Figura 3-23 apresenta a expansão indicativa acumulada de 2026 a 2035. As fontes renováveis alcançam uma expansão de  </t>
    </r>
    <r>
      <rPr>
        <b/>
        <sz val="9"/>
        <color rgb="FF000000"/>
        <rFont val="Aptos Narrow"/>
        <family val="2"/>
      </rPr>
      <t>XX</t>
    </r>
    <r>
      <rPr>
        <sz val="9"/>
        <color rgb="FF000000"/>
        <rFont val="Aptos Narrow"/>
        <family val="2"/>
      </rPr>
      <t xml:space="preserve"> GW ao final do horizonte</t>
    </r>
    <r>
      <rPr>
        <b/>
        <sz val="9"/>
        <color rgb="FF000000"/>
        <rFont val="Aptos Narrow"/>
        <family val="2"/>
      </rPr>
      <t>, sendo XX GW da fonte eólica onshore e XX GW de eólica offshore (no mínimo 5 GW até 2035)</t>
    </r>
    <r>
      <rPr>
        <sz val="9"/>
        <color rgb="FF000000"/>
        <rFont val="Aptos Narrow"/>
        <family val="2"/>
      </rPr>
      <t xml:space="preserve">, 7,5 GW da fonte hidráulica (UHE 0,8 GW, PCH 3,9 GW, Modernização de UHEs 2,8 GW), </t>
    </r>
    <r>
      <rPr>
        <b/>
        <sz val="9"/>
        <color rgb="FF000000"/>
        <rFont val="Aptos Narrow"/>
        <family val="2"/>
      </rPr>
      <t>XX</t>
    </r>
    <r>
      <rPr>
        <sz val="9"/>
        <color rgb="FF000000"/>
        <rFont val="Aptos Narrow"/>
        <family val="2"/>
      </rPr>
      <t xml:space="preserve"> GW de solar fotovoltaica centralizada e </t>
    </r>
    <r>
      <rPr>
        <b/>
        <sz val="9"/>
        <color rgb="FF000000"/>
        <rFont val="Aptos Narrow"/>
        <family val="2"/>
      </rPr>
      <t>XX</t>
    </r>
    <r>
      <rPr>
        <sz val="9"/>
        <color rgb="FF000000"/>
        <rFont val="Aptos Narrow"/>
        <family val="2"/>
      </rPr>
      <t xml:space="preserve"> GW de usinas térmicas de fonte renovável (Biomassa, Cavaco, Biogás e RSU).</t>
    </r>
  </si>
  <si>
    <t>A proposta do PDE 2035 utilizou dados anteriores à promulgação da Lei º 15.269, de 24 de novembro de 2025, a qual trouxe grandes mudanças no setor elétrico como: revoga a exigência de instalação de 8GW de térmicas a gás com inflexibilidade mínima de 70%, define regras para indenização de curtailment, estabelece que os empreendimentos de geração de energia que solicitarem acesso aos sistemas de transmissão e distribuição deverão custear a contratação de reserva de capacidade, cria benefícios para projetos de investimento em sistemas de armazenamento e outras mudanças. Os dados que constam nesta Figura 3-23 estão desatualizados, devendo serem reformulados e a minuta do PDE-2035 colocada novamente em consulta pública, visto que seria inadequado um planejamento que considera premissas inexistentes e desconsidera as que estão em vigor. A inclusão da geração eólica offshore justifica-se por vantagens,  como:
• elevado fator de capacidade (55% - 70%); 
• pode ser instalada próxima a grandes centros de cargas litorâneos, liberando fluxo nas linhas de transmissão;
• sinergia logística com a cadeia produtiva de óleo e gás, contribuindo na transição energética justa.
• garantia de maior estabilidade para o sistema elétrico devido a maior constância dos ventos na área opshore;
• tecnologia já desenvolvida e aplicada ao redor do mundo, que conta com 83 GW instalados até o final de 2024;
• potencial supridor de energia em larga escala para data centers e hidrogênio verde;
• Energia limpa e renovável livre de gases do efeito estufa. Também na Figura 3- 23 -consta como nula a geração solar centralizada no período de 2026 a 2031. No entanto na previsão da Aneel ( ANEEL | Portal Reports Abertos ) é de 3,1GW (2026), 7GW(2027),... ou seja, previsão baseado em avaliações de projetos que estão em andamento na Aneel.
A divergência ocorre também no caso de geração eólica onshore. A recomendação é que deveria haver um alinhamento dessas informações.</t>
  </si>
  <si>
    <t>A cada ciclo do Plano Decenal de Expansão de Energia (PDE), é publicado o documento “Caderno de Parâmetros de Custos - Geração e Transmissão” para dar visibilidade às premissas adotadas e, assim, fomentar o debate sobre os valores considerados. O documento contém informações, baseadas em referências nacionais e internacionais, detalhadas de custos das tecnologias de geração e de armazenamento de energia (bem como de interligações), além da estratificação de taxas, encargos e impostos. Estão sendo acompanhados os avanços regulatórios referentes a todas as tecnologias de geração, bem como as discussões sobre definições em relação a Reforma Tributária. Entretanto, é importante ressaltar que, respeitando a equidade de tratamento entre as fontes de energia e a transparência em nossas estimativas, as estimativas são feitas considerando o arcabouço legal e as premissas tributárias vigentes no momento de elaboração do estudo.</t>
  </si>
  <si>
    <t>Expansão da geração; Eólica offshore</t>
  </si>
  <si>
    <t>Transmissão de Energia Elétrica Pontos principais: ▪ No contexto da integração de novos empreendimentos eólicos e fotovoltaicos na região Norte/Nordeste,.........</t>
  </si>
  <si>
    <t>Transmissão de Energia Elétrica 
Pontos principais: 
▪ No contexto da integração de novos empreendimentos eólicos e fotovoltaicos na região Norte/Nordeste...... Vislumbra-se que a fonte eólica offshore poderá se tornar mais competitiva no futuro, sendo necessário não apenas o desenvolvimento de seu arcabouço regulatório, mas também a implantação de projetos pioneiros, por meio de leilões de energia de reserva, que contribuam para a estruturação de sua cadeia produtiva no país. Tais iniciativas são essenciais para reduzir custos, mitigar riscos tecnológicos e viabilizar a expansão competitiva dessa fonte no médio e longo prazo. Este ciclo do PDE evidencia avanços na regulamentação da geração eólica opshore, bem como sinais de crescente competitividade da tecnologia, observados em projetos recentemente implantados no exterior.</t>
  </si>
  <si>
    <t xml:space="preserve">justifica-se maior foco na geração de eólica offshore, pelos seguintes motivos:
• elevado fator de capacidade (55% - 70%);
• pode ser instalada próxima a grandes centros de cargas litorâneos, liberando fluxo nas linhas de transmissão;
• sinergia logística com a cadeia produtiva de óleo e gás, contribuindo na transição energética justa.
• garantia de maior estabilidade para o sistema elétrico devido a maior constância dos ventos na área opshore;
• tecnologia já desenvolvida e aplicada ao redor do mundo, que conta com 83 GW instalados até o final de 2024;
• potencial supridor de energia em larga escala para data centers e hidrogênio verde;
Energia limpa e renovável livre de gases do efeito estufa </t>
  </si>
  <si>
    <t>O PDE constitui um instrumento de planejamento indicativo, e portanto sem caráter determinativo, que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Além do PDE, a EPE vem estudando em planos com horizontes supriores aos dez anos, como o Plano Nacional de Energia (PNE) 2055, e em estudos específicos como a participação no Grupo de Trabalho Eólicas Offshore, coordenado pelo Ministério de Minas e Energia, a Nota Técnica "Metodologia de seleção de áreas para eólicas offshore" (em Consulta Pública), a Nota Técnica "Geração Eólica Offshore - Considerações sobre valor devido à União pela cessão de área", e a Nota Técnica "Geração Eólica Offshore - Considerações sobre a limitação de área a ser cedida".</t>
  </si>
  <si>
    <t>Não há detalhamento de critérios padronizados e auditáveis para análise de inversão de fluxo pelas distribuidoras.</t>
  </si>
  <si>
    <t>Incluir diretriz estabelecendo que as análises de inversão de fluxo devem obedecer a critérios técnicos padronizados, auditáveis e transparentes, com obrigatoriedade de disponibilização pública de dados de capacidade da rede por circuito, transformador e nível de tensão.</t>
  </si>
  <si>
    <t>A ausência de critérios objetivos e verificáveis gera insegurança jurídica, distorções no acesso à rede e dificulta a expansão eficiente da micro e minigeração distribuída no Brasil.</t>
  </si>
  <si>
    <t>A contribuição apresentada trata de tema associado a aspectos regulatórios, cuja eventual definição ou alteração deve seguir o devido rito processual. A EPE segue acompanhando a evolução do mercado e as incertezas associadas ao tema, de modo a subsidiar suas análises e estudos setoriais.</t>
  </si>
  <si>
    <t>MMGD</t>
  </si>
  <si>
    <t>A MMGD é tratada majoritariamente como fator de incerteza no planejamento do sistema</t>
  </si>
  <si>
    <t>Incluir reconhecimento da micro e minigeração distribuída como recurso energético com valor sistêmico, considerando seus benefícios na redução de perdas elétricas, postergação de investimentos em rede e aumento da resiliência do sistema elétrico.</t>
  </si>
  <si>
    <t>A MMGD já desempenha papel relevante no sistema elétrico e deve ser tratada como ativo estratégico, alinhando o planejamento nacional às melhores práticas internacionais.</t>
  </si>
  <si>
    <t>Ao longo do texto, a EPE indica diversos benefícios da MMGD e reconhece seu valor sistêmico.</t>
  </si>
  <si>
    <t>O armazenamento é apresentado como tendência futura, sem diretrizes concretas de incentivo ou integração.</t>
  </si>
  <si>
    <t>Incluir diretrizes para implementação de políticas públicas de incentivo ao armazenamento de energia atrás do medidor, incluindo mecanismos regulatórios, tributários e financeiros, visando sua utilização como ferramenta de gestão de carga e mitigação de eventuais restrições operacionais.</t>
  </si>
  <si>
    <t>O armazenamento é elemento fundamental para integração eficiente da geração distribuída, redução de picos de demanda e aumento da flexibilidade do sistema elétrico.</t>
  </si>
  <si>
    <t>A Figura 9-23, "Modalidades de incentivos aplicados a sistemas de armazenamento BTM na experiência internacional" traz um resumo de incentivos a baterias atrás do medidor e que podem ser utilizadas como referência orientadora.</t>
  </si>
  <si>
    <t>Exigência generalizada de análise de inversão de fluxo para conexão de sistemas de microgeração distribuída.</t>
  </si>
  <si>
    <t>Prever a dispensa de análise de inversão de fluxo para sistemas de microgeração distribuída até 75 kW, mediante critérios técnicos simplificados e padronizados definidos em regulação nacional.</t>
  </si>
  <si>
    <t>Sistemas de pequeno porte apresentam impacto reduzido na rede elétrica e sua simplificação regulatória é essencial para ampliar o acesso à energia solar, reduzir burocracia e promover a democratização da geração distribuída no Brasil.</t>
  </si>
  <si>
    <t>9.3 e 9.4</t>
  </si>
  <si>
    <t>Ausência de exigência de transparência operacional da rede elétrica pelas distribuidoras.</t>
  </si>
  <si>
    <t>Incluir obrigatoriedade de publicação periódica de dados de carregamento da rede elétrica, incluindo transformadores, alimentadores e níveis de tensão, com granularidade adequada para planejamento da geração distribuída.</t>
  </si>
  <si>
    <t>A transparência dos dados é condição essencial para o funcionamento eficiente do mercado, redução de conflitos regulatórios e tomada de decisão informada por consumidores e investidores.</t>
  </si>
  <si>
    <t>O documento não apresenta mecanismos concretos de incentivo tributário ou financiamento para sistemas de armazenamento de energia atrás do medidor.</t>
  </si>
  <si>
    <t>Incluir diretrizes para implementação de incentivos tributários e mecanismos de financiamento específicos para sistemas de armazenamento de energia atrás do medidor, incluindo: (i) redução ou isenção de tributos sobre equipamentos de armazenamento; (ii) criação de linhas de crédito específicas por instituições como BNDES e bancos regionais; (iii) inclusão de baterias em programas de financiamento já existentes para geração distribuída; (iv) estímulo à nacionalização da cadeia produtiva de armazenamento.</t>
  </si>
  <si>
    <t>A ausência de incentivos econômicos limita a adoção de sistemas de armazenamento, que são essenciais para a integração eficiente da micro e minigeração distribuída, mitigação de picos de demanda e redução de impactos operacionais na rede. A criação de instrumentos tributários e financeiros adequados permitirá acelerar a transição energética, aumentar a segurança do sistema elétrico e reduzir custos sistêmicos no médio e longo prazo.</t>
  </si>
  <si>
    <t>Baterias; Subsídios; Financiamento</t>
  </si>
  <si>
    <t>Sugere que o PDE 2035: (i) Considere explicitamente soluções termelétricas baseadas em etanol entre as alternativas candidatas à expansão da geração centralizada, inclusive nos cadernos de parâmetros técnicos e de custos, tanto para novos empreendimentos quanto para retrofit de usinas existentes.</t>
  </si>
  <si>
    <t>A EPE agradece a contribuição. A geração de eletricidade a etanol vem sendo estudada pela EPE para consideração nos próximos ciclos de planejamento.</t>
  </si>
  <si>
    <t>Biocombustíveis; Expansão da geração; Retrofit</t>
  </si>
  <si>
    <t>Sugere que o PDE 2035: (ii) Aprofunde as análises de flexibilidade operativa por meio de simulações da operação da matriz em base horária ou até mesmo sub-horária, ao menos no ano final do horizonte decenal, de modo a permitir avaliação mais integrada dos atributos de energia, potência e flexibilidade.</t>
  </si>
  <si>
    <t>Sugere que o PDE 2035: (iii) Incorpore, nos estudos de flexibilidade, sensibilidades associadas à maior penetração de fontes renováveis variáveis, em especial da micro e minigeração distribuída fotovoltaica.</t>
  </si>
  <si>
    <t>Sugere que o PDE 2035: (iv) Considere, nas análises de flexibilidade, os efeitos sistêmicos de restrições regulatórias e contratuais sobre os parâmetros de flexibilidade (rampa de acionamento e desligamento, tempos mínimos nas condições ligada e desligada, além de faixas mínimas operativas das usinas termelétricas), de modo a representar com maior aderência a contribuição efetiva desses recursos para a operação futura do sistema.</t>
  </si>
  <si>
    <t>Texto completo do PDE 2035, particularmente os Anexos I-3 e I-4, páginas 521 e 522 - Geração Centralizada.</t>
  </si>
  <si>
    <t>Propostas ABRAPCH para o PDE 2035
1. Planejamento
Que o planejamento tenha características determinativas para a geração de energia elétrica e distribuição de fontes na matriz, a ser viabilizada pelo MME e ANEEL, pois de nada adianta o planejamento sem que as previsões efetivamente aconteçam. Vale lembrar que a liberdade dada à composição da matriz elétrica até agora resultou no atual desequilíbrio do SEB, instabilidades, custo excessivo da energia elétrica, curtailment, entre outros, que precisam ser revertidos.
2. Matriz Elétrica Brasileira.
Com base nos anexos I-3 e I-4 (páginas 521 e 522 da minuta do PDE), complementada pela tabela anexa (Matriz Elétrica Brasileira), tecemos os seguintes comentários sobre a Matriz, antes e depois de 2026, ano inicial desta nova versão do PDE:
• Primeiramente é preciso acrescentar a MMGD no planejamento da geração total e não a tratar como somente abatimento de carga (Nota 1 dos anexos citados). Pelo menos não integralmente pois, com a expressiva participação de consumidores na matriz, tanto em telhados como nas ilhas fotovoltaicas, as sobras em relação ao autoconsumo são injetadas na rede como geração inflexível, porém não acessíveis para o corte de geração. Posteriormente, quando não tem sol, estas sobras serão compensadas por outra fonte de geração, representando carga para o sistema. Vale lembrar que estamos falando de 45 GW ou mais. Efetivamente, não é uma questão irrelevante, tanto para o planejamento como para a operação do SEB.
• Destacamos, mais uma vez, como já manifestado e reconhecido por todos nos últimos anos, a necessidade urgente de novas hidrelétricas, com e/ou sem reservatórios, reversíveis (a melhor bateria), em quantidade compatível com o excessivo, descontrolado e desestabilizador crescimento das fontes intermitentes, na matriz elétrica brasileira, inclusive a Geração Distribuída.
Analisando a tabela anexa se constata que há mais de 10 anos não são viabilizadas Usinas Hidrelétricas acima de 50 MW com reservatórios. Nos últimos 5 anos houve um acréscimo de apenas 208 MW de novas hidrelétricas. E para os próximos 10 anos o PDE prevê apenas 2.922 MW de UHEs grande parte representada por repotenciação de usinas existentes.
É, portanto, urgente a viabilização de um programa efetivo de planejamento (inclusive desenvolvimento de inventários, viabilidades técnica e ambiental) para novos projetos de UHEs com reservatórios, Hidrelétricas reversíveis, que precisam estar no planejamento decenal com força determinativa.
• Desenvolver novos mecanismos de comercialização de energia elétrica que atraiam investidores para as fontes de geração necessárias e selecionadas pelo planejamento, com valoração e precificação de atributos, inclusive ambientais, e serviços ancilares de cada fonte de geração.
• Definir uma política para viabilização urgente da modernização de UHEs existentes, em consonância com o recente LRCAP, para aumentar a eficiência e segurança operacional do SIN no curto prazo.
• Restringir a geração por fontes intermitentes e reduzir a previsão de novas térmicas a gás, na próxima década, tanto centralizada como distribuída e substituir por expansão das Usinas Hidrelétricas até 50 MW, no limite da capacidade disponível no horizonte do PDE 2035 (15 GW – uma nova Itaipu), ampliando a quantidade já incluída de 4.312 MW.
• Equacionar o problema atual de conexão das PCHs à rede de distribuição, através de um programa  de ampliação da malha de linhas de distribuição, à semelhança das LTs para escoamento de grandes projetos centralizados.
• Mobilizar mecanismos que permitam o aprimoramento do Processo de Licenciamento Ambiental das hidrelétricas para que os projetos tenham seus licenciamentos em tempos menores do que os atuais, conduzidos pelo MME/EPE, sem comprometer a qualidade das avaliações, promovendo maior transparência no processo.
• Atualizar a planilha de geração da energia 50 Hz de Itaipu, tendo em vista o atual crescimento da carga própria e desenvolvimento do Paraguai, principalmente com eletrointensivos, o que faz antever a indisponibilização desta fonte na matriz elétrica brasileira até o final da década do PDE 2035.</t>
  </si>
  <si>
    <t>ASSUNTO: CP GM MME 214/2026 – PDE 2035
JUSTIFICATIVA DAS CONTRIBUIÇÕES DA ABRAPCH
A Associação Brasileira de Pequenas Centrais Hidrelétricas (PCHs) e Centrais Geradoras Hidrelétricas (CGHs) – ABRAPCH, representante nacional de grande parte da cadeia produtiva da geração de energia elétrica a partir de centrais hidrelétricas de pequeno porte, CGHs e PCHs até 50 MW, apresenta sua contribuição ao processo em epígrafe.
Inicialmente gostaríamos de louvar a EPE e o MME pela oportunidade de abertura desta Consulta Pública, destacando, porém, a ausência e/ou pouca efetividade nos anos anteriores. Não por acaso, a matriz elétrica atual, já majoritariamente limpa e renovável, encontra-se desbalanceada, fragilizada e operacionalmente inadministrável, dada a recente expansão exponencial da geração intermitente e Geração Distribuída, sem controle e, principalmente, com pouquíssimas novas hidrelétricas.
Convivemos hoje com oferta de energia elétrica muito maior que a demanda, distribuidoras sobre contratadas, subsídios crescentes e mal distribuídos, tarifa final cada vez mais alta (terceira mais cara do mundo) e, paradoxalmente, preços da energia muito baixos, desestimulando novos investimentos vitais para a expansão do SEB e para a economia brasileira.
A tabela anexa resume a evolução da matriz elétrica brasileira, que contava em dezembro de 2025 com oferta de 268.559 MW (incluindo a Geração Distribuída), dos quais as fontes intermitentes centralizadas são representadas por 34.752 MW de eólicas e 20.051 MW de solares, além de 45.170 MW de Geração Distribuída (majoritariamente solar, número que continua em franco crescimento), totalizando 99.973 MW, para atendimento a um pico de carga de pouco mais de 100.000 MW.
Particularmente nos últimos 5 anos foram acrescentados à matriz 81.670 MW dos quais 74.787 MW de fontes intermitentes e 6.883 MW de outras fontes (apenas 886 MW de hidrelétricas dos quais 208 MW apenas de UHEs), demonstrando um preocupante descompasso na matriz, uma vez que as fontes firmes deveriam crescer de forma equilibrada para fazer frente à expansão das intermitentes e para garantir a necessária robustez e segurança ao Sistema Interligado Nacional – SIN.
E aqui vale salientar a necessidade, para o planejamento da matriz elétrica, de tratar a geração distribuída como nova geração e não redução de carga como o planejamento costuma considerar, levando em conta todas as particularidades desta fonte, principalmente a insustentável compensação por energia.
Com toda a energia que tem sido injetada pelas fontes intermitentes, o SIN corre sérios riscos de instabilidades e apagões nos próximos anos, como o recente apagão de 08/23 que vem mudando radicalmente os paradigmas e critérios operacionais, além da recente novidade do courtailment, tudo como consequência da falta do planejamento adequado que equilibre esta expansão diferenciada entre fontes.
Adicionalmente, a transição energética em curso no Brasil e no mundo, deverá trazer novas e significativas demandas de eletricidade (mobilidade, H2, data center e outros), que precisarão ser atendidas com qualidade, segurança e modicidade tarifária.
Nossa diversidade de fontes de energia (água, etanol, gás, biomassa, sol e vento), as hidrelétricas do passado, com grandes reservatórios (regulação plurianual na época), a transmissão interligada e nossa engenharia e indústria de alto nível, foram sempre referência mundial no setor energético.
É preciso aproveitar esta condição para planejar e viabilizar uma matriz elétrica brasileira que considere de fato o uso compartilhado, coordenado, complementar e equilibrado de todas as fontes de energia elétrica disponíveis, priorizando a expansão de fontes firmes renováveis, com resgate imediato das hidrelétricas, solução natural e de recurso abundante, para fazer frente e possibilitar a expansão das demais fontes renováveis intermitentes.
Salta aos olhos a carência de novas hidrelétricas na matriz, com e sem reservatórios, tanto no passado recente (últimos 10 anos) como, principalmente, no planejamento futuro. Não é possível falar de transição energética e de enfretamento de crises climáticas sem uma política adequada para a reinclusão e gestão da geração hidrelétrica.
A perspectiva de escassez de investimentos em novas hidrelétricas é alarmante. As hidrelétricas têm sido simplesmente ignoradas no planejamento nos últimos anos, quando não demonizadas ambientalmente, enfrentando sérios entraves. Não podemos, porém, sucumbir à campanha histórica contra as hidrelétricas. É preciso reagir e reverter institucionalmente o entendimento equivocado das entidades ditas ambientalistas, que influenciam a opinião pública brasileira contra as hidrelétricas.
Hidrelétricas, com ou sem reservatórios, usinas reversíveis, PCHs e CGHs, fonte limpa e renovável, estratégica e confiável, precisam ser imediatamente reinseridas na matriz elétrica brasileira, pois são fundamentais para a sua composição e equilíbrio.
As hidrelétricas do passado que hoje ainda operam, mostram-se insuficientes para compensar a intermitência da expansão da matriz e, por sua vez, não foram instaladas para cumprir esta finalidade. Portanto, medidas concretas precisam ser adotadas para que se volte a ter novas usinas de fonte hídrica.
Além da disponibilidade de energia e potência, as hidrelétricas fornecem serviços ancilares, auto restabelecimento, flexibilidade, segurança, controle de tensão e frequência, dentre outros, e com seus reservatórios de regularização, podem fornecer a cobertura das intermitências, requisitos de potência e a flexibilidade operativa necessária.
Tendo em vista a falta de projetos que viabilizem novas hidrelétricas de grande porte, no curto e médio prazo, as quais, por sua vez, não podem ser negligenciadas no planejamento, as PCHs despontam como solução natural na atual conjuntura, podendo contribuir imediatamente e de forma significativa para reduzir o desbalanceamento da matriz elétrica. Associa-se a isto o fato de que a instalação de PCHs e CGHs normalmente ocorre próxima aos centros de carga, otimizando investimentos com o sistema de transmissão e reduzindo perdas.
Um programa massivo de novas PCHs, que poderiam ser projetadas com pequenos reservatórios para regulação diária, distribuídas pelo país, pode prover um importante reservatório equivalente para atender as rampas das intermitentes.
Por outro lado, é sabido, público e notório que o Setor Elétrico Brasileiro está, já há alguns anos, em crise real, decorrente de ações como a própria demora da sua reforma, propiciando ações regulatórias e legislativas pontuais implementados de forma descoordenada umas das outras e que resultaram na atual “colcha de retalhos” institucional.
Tudo isto precisa ser tratado pelo Planejamento Estratégico e, principalmente, na Governança do SEB, corrigindo e prevenindo soluções políticas para um assunto essencialmente técnico, de forma a viabilizar a revisão do setor, com a participação do estado, agentes, sociedade civil, academia, para tentar agilizar a revisão do SEB.
Também é preciso reforçar a disposição legal ainda não cumprida, para inclusão da valoração e precificação de benefícios e custos adicionais das fontes renováveis nas diretrizes para comercialização da energia elétrica, o que, naturalmente, traria para a mesa a indiscutível vantagem das UHEs, PCHs e CGHs.
Com base em todo o dito anteriormente, a ABRAPCH justifica suas contribuições ao PDE 2035 com a seguinte proposta genérica, desdobrada em propostas individuais:
Desenvolver um Planejamento Determinativo, com inclusão de projetos de viabilidade e ambientais de novas hidrelétricas de médio e grande porte, com e sem reservatórios, reversíveis e hibridas e, de imediato, viabilizar a implantação do potencial existente de CGHs, PCHs e UHEs com capacidade instalada até 50 MW, que totalizam 14,5 GW inventariados, em vários estágios de desenvolvimento, fonte renovável e limpa, que precisa ser priorizada no planejamento da matriz e nos próximos leilões de qualquer natureza, especialmente os de reserva.
[inclui tabela com fonte de geração, potência instalada MW (dez 2010), potência instalada MW (dez 2020), potência instalada MW (dez 2025), acrécimo MW 2020/2025, PDE 2035 acrécimos MW 2026/2035, por fonte, com dados do Balnaço Energético Nacional (EPE) e SIGA 2025 (ANEEL).
inclui tabelas do Anexo I-3 e do Anexo I-4 do PDE)]</t>
  </si>
  <si>
    <t>Viabilização de um programa efetivo de planejamento (inclusive desenvolvimento de inventários, viabilidades técnica e ambiental) para novos projetos de UHEs com reservatórios, Hidrelétricas reversíveis, que precisam estar no PDE com força determinativa. Mobilizar mecanismos que permitam o aprimoramento do Processo de Licenciamento Ambiental das hidrelétricas para que os projetos tenham seus licenciamentos em tempos menores do que os atuais, conduzidos pelo MME/EPE, sem comprometer a qualidade das avaliações, promovendo maior transparência no processo.</t>
  </si>
  <si>
    <t>O PDE constitui um instrumento de planejamento indicativo, e portanto, sem caráter determinativo. O Plano busca subsidiar decisões e orientar políticas públicas, não sendo objeto a determinação de projetos específicos e nem aprimoramentos do processo de licenciamento ambiental. De toda forma, a EPE produz insumos sobre a temática como o Caderno "Um olhar para as usinas hidrelétricas - Desafios e oportunidades para o aproveitamento hidrelétrico brasileiro".</t>
  </si>
  <si>
    <t>Hidro; Repotenciação e modernização de UHE; MMGD; Licenciamento ambiental</t>
  </si>
  <si>
    <t>A crescente inserção de renováveis e a redução da inércia do SIN sugerem que os Serviços Ancilares passem a ser tratados como um mercado estratégico e valorado. Propõe-se que o PDE 2035 incorpore uma seção dedicada a este tema, justificando a necessidade de transformar requisitos de rede em sinais claros de investimento e eficiência sistêmica. A inclusão deste mercado seria interessante para definir quem participa e como novos agentes, como sistemas de armazenamento, poderiam competir com geradores tradicionais na prestação de estabilidade. Pode ser apropriado direcionar o foco para o crescimento do mercado em resposta à volatilidade da carga líquida, criando mecanismos que permitam ao ONS contratar flexibilidade de forma transparente e competitiva, acompanhando a evolução da matriz elétrica brasileira. Outro ponto central da contribuição é a definição e modernização da remuneração, ativos que entregam respostas rápidas poderiam ser valorados de forma diferenciada em relação a recursos lentos. A valoração baseada em mérito técnico seria fundamental para assegurar a viabilidade econômica de novas tecnologias, promovendo a redução do custo total para o consumidor. Além disso, poderia contribuir para evitar encargos elevados associados a usinas inflexíveis, garantindo a segurança operativa com o menor custo sistêmico possível. Será essencial estabelecer políticas públicas que não somente contemplem a contratação de projetos de armazenamento de grande porte via leilões (ex: LRCAP, serviços ancilares), mas também criar sinais econômicos que viabilizem a adoção de soluções de armazenamento de forma decentralizada, incluindo consumidores e, especialmente, usuários da MMGD.</t>
  </si>
  <si>
    <t>Agradecemos a contribuição apresentada e as reflexões sobre a evolução de mecanismos de mercado voltados à prestação de serviços de flexibilidade e estabilidade ao sistema elétrico. Destaca-se que os aspectos relacionados à definição de mercados específicos, formas de contratação de serviços ancilares, sinalização econômica e estrutura de remuneração de diferentes tecnologias constituem elementos de desenho de mercado e, portanto, inserem-se no âmbito da formulação de políticas públicas e da regulação setorial, não sendo objeto de definição no Plano Decenal de Energia. No âmbito do PDE, o tratamento dado concentra-se na identificação das necessidades de expansão do sistema elétrico, considerando critérios técnicos, econômicos e operativos, bem como na avaliação do papel potencial de diferentes recursos - incluindo o armazenamento de energia - para o atendimento a essas necessidades. Adicionalmente, destaca-se que estudos de planejamento mais específicos vêm sendo conduzidos pela EPE por meio de notas técnicas e relatórios dedicados, nos quais temas como a flexibilidade operativa do sistema têm sido analisados de forma mais aprofundada. Esse tema vem sendo acompanhado de forma contínua, e, à medida que novos resultados e análises sejam consolidados, poderão ser incorporados às futuras edições do PDE. Dessa forma, entende-se que as contribuições apresentadas são pertinentes e relevantes para a evolução do setor, podendo subsidiar discussões no âmbito das instâncias competentes, mas não se enquadram no escopo deste documento, razão pela qual não foram incorporadas ao texto. No tocante ao armazenamento atrás do medidor, a EPE mantém o acompanhamento dos temas relacionados ao setor em seus estudos e análises e agradece a contribuição e a perspectiva apresentada.</t>
  </si>
  <si>
    <t>Requisitos de Energia e Potência do sistema</t>
  </si>
  <si>
    <t>Sugere-se que o PDE 2035 apresente de forma mais detalhada os dados e premissas utilizados para estimar a necessidade de contratação de capacidade. Adicionalmente, recomenda-se que os mecanismos associados a essa contratação considerem a priorização de sistemas de armazenamento em baterias, dada sua capacidade de ampliar a flexibilidade operativa do sistema e apoiar a integração crescente de fontes renováveis na matriz elétrica brasileira.</t>
  </si>
  <si>
    <t>A expansão indicativa da geração apresentada no capítulo 3 está baseada no atingimento dos requisitos de energia e de potência do sistema ao menor custo global (simulação da operação), porém não considera sinergias específicas que soluções como o armazenamento de energia provêm como: i) postergação ou redução de investimentos em transmissão pelo melhor aproveitamento do sistema interligado; ii) atributos de flexibilidade excepcionais como resposta em milissegundos; iii) prestação de serviços de controle de frequência e tensão podendo substituir investimentos de transmissão como compensadores síncronos; iii) redução do curtailment, inclusive por razões elétricas e os custos associados a essas perdas. Portanto, assim como há indicação no sumário executivo da necessidade de “Busca de solução para remuneração dos serviços do parque hidráulico”- uma indicação de política pública por razões estratégicas – a mesma indicação poderia-deveria ser feita em relação às soluções de armazenamento de energia, inclusive em baterias.</t>
  </si>
  <si>
    <t xml:space="preserve">A expansão para o horizonte decenal é realizada seguindo diretrizes de custos e potenciais acordados em conjunto com o MME. O MDI - modelo utilizado para a expansão - realiza a expansão da geração mantendo a segurança do sistema ao mínimo custo. Além disso, a EPE utiliza o Newave - para melhor estudo da operação do sistema - e a Ferramenta do Balanço de Ponta - para aprofundamentos do estudo da atendimento da ponta do sistema. Portanto, o PDE possui expansão robusta, mantendo a diversidade de fontes do Brasil. Além disso, como visto na análise de requisitos do sistema, no cenário de referência, há necessidade de contratação no horizonte decenal. Após a conclusão do processo de consulta pública, uma vez o plano aprovado pelo MME as informações utilizadas nas simulações são disponibilizadas. O modelo MDI e a ferramenta de balanço de potência têm código aberto e são disponibilizadas no site da EPE, juntamente com os arquivos de estudos de apoio do plano. </t>
  </si>
  <si>
    <t>Expansão da geração; Baterias</t>
  </si>
  <si>
    <t>Figura 3-19 - Valores de Investimento (CAPEX), em R$/kW, por fonte de geração ou tecnologia de armazenamento</t>
  </si>
  <si>
    <t>Revisão dos parâmetros de CAPEX/OPEX/TAXAS para Usinas Termelétricas em geral, visto que os dados do caderno de custos são compatíveis com uma receita fixa anual estimada em R$ 1,35 milhão/MW.ano para um contrato de 15 anos para Usina Termelétrica à Gás Flexível Nova, similar ao preço-teto originalmente sugerido pela EPE no LRCAP 01/2026. Porém, esta Empresa ajustou sua recomendação para R$ 2,9 milhão/MW.ano, valor que sofreu deságio médio da ordem de 5,5%, o que sugere a necessidade de revisão dos parâmetros do PDE e nova análise do Modelo de Decisão de Investimento a partir destes dados factuais.</t>
  </si>
  <si>
    <t>As faixas de custos de tecnologias são apresentadas em documento complementar do Plano Decenal, o Caderno de Custos de Geração e Transmissão, no qual são indicadas as referências com detalhes metodológicos (disponível em: https://www.epe.gov.br/sites-pt/publicacoes-dados-abertos/publicacoes/PublicacoesArquivos/publicacao-894/PDE%202035_Caderno%20Par%C3%A2metros%20de%20Custos_rev10.11.25.pdf).</t>
  </si>
  <si>
    <t>Requisitos; Custos</t>
  </si>
  <si>
    <t>Revisão dos parâmetros de CAPEX/OPEX para Empreendimentos de Armazenamento de Energia por Baterias, com o ajuste da faixa inferior de CAPEX de R$ 5.000,00/kw para R$ 4.000/kw a 4.500,00/kw, a depender da topologia de conexão.</t>
  </si>
  <si>
    <t>A fonte utilizada reconhece o próprio conservadorismo na análise de preços de sistemas BESS, visto que em janeiro 2025 afirmou estar na curva inferior de sua projeção anterior de 2023 e estão eivados dos limites do mercado norteamericano que estava sujeito a restrições de importações e incentivos a produtos nacionalizados, enquanto o maior mercado global de BESS é a China. Dados da China Energy Storage Association baseados em leilões reais de sistemas de armazenamento no ano de 2024¹ tiveram preço médio de 1,181.28 yuan/kWh para sistemas de 2 horas, ou R$ 897/kwh, abaixo de R$ 4.000,00/kw.
Dados da TERNA/Itália também indicavam em 2024 custo real próximo de € 191,00/kWh, equivalentes a R$ 4.645,00/kW para sistemas de 4 horas.
https://static1.squarespace.com/static/55826ab6e4b0a6d2b0f53e3d/t/68d51b2bf7537179c2011539/1758796587277/CNESA+Energy+Storage+Indust
ry+WhitePaper+2025%28Summary+Version%29.pdf</t>
  </si>
  <si>
    <t>Agradecemos a contribuição. Ressaltamos que, à época da elaboração das estimativas de CAPEX, não havia disponibilidade de informações detalhadas de projetos de sistemas de armazenamento de energia em baterias no contexto brasileiro. Sendo assim, foi adotada uma abordagem conservadora, com base em dados de mercado, considerando incertezas regulatórias e de encargos, especialmente no que se refere aos impostos sobre a importação. Adicionalmente, foram utilizadas como referência as faixas mais recentes de relatórios internacionais renomados, como o NREL, sendo as estimativas do CAPEX para BESS no Brasil posicionadas entre o limite inferior e a faixa média dessas referências. Destaca-se, ainda, que tais faixas inferiores estão em avaliação para o próximo ciclo. Por fim, ressalta-se que foi considerado que a fonte ainda não está implementada em larga escala no Brasil e que não há, ainda, um desenvolvimento industrial nacional robusto para esse tipo de solução, o que aumenta a incerteza para os valores de mercado</t>
  </si>
  <si>
    <t>Sistemas de Armazenamento na Geração: Propõe-se o aprofundamento da análise técnica sobre a integração de sistemas de armazenamento junto aos centros de geração renovável. A propositura baseia-se na necessidade de evolução do critério de planejamento: de uma visão puramente focada em capacidade (MW), para uma visão de qualidade e velocidade de resposta (Atributos). É crucial que o PDE 2035 quantifique os benefícios sistêmicos das baterias na redução do curtailment e na provisão de serviços ancilares, comparando-os ao custo de integração de novas térmicas inflexíveis. O aprofundamento deste estudo é o gatilho necessário para o desenho de sinais de preço e leilões de reserva de capacidade que reconheçam a bateria como um ativo de geração flexível e estratégico para a resiliência do SIN. Também é relevante considerar, à moda com que feito no capítulo relativo à MMGD, a possibilidade de novos projetos de geração centralizada eólica e fotovoltaica atuarem com soluções de armazenamento de energia colocalizadas, como forma de redução da exposição ao curtailment, prestação de serviços ancilares e atributos de capacidade, assim como atendam a determinações regulatórias calcadas nos art. 9º, §2º, da Lei 9.648/98 c/c art. 8º-A da Lei 9.074/95, todos com redação dada pela Lei
15.269/25.</t>
  </si>
  <si>
    <t xml:space="preserve">A EPE agradece a contribuição e está aberta ao diálogo sobre os aprimoramentos técnicos relacionados aos modelos e metodologias utilizadas no âmbito do planejamento. A expansão para o horizonte decenal é realizada seguindo diretrizes de custos e potenciais acordados em conjunto com o MME, sendo o MDI - modelo utilizado para a simulação da expansão - realiza a expansão da geração do sistema ao mínimo custo, o modelo o Newave - para otimização do planejamento da operação do sistema - e a Ferramenta do Balanço de Ponta - para aprofundamentos do atendimento da demanda máxima do sistema. Portanto, o PDE afere o atendimento dos critérios de suprimento e também estima a contratação adicional condizente com essa avaliação de requisitos sistêmicos no horizonte decenal e seguindo as portarias que definem os critérios de suprimento a serem aferidos. </t>
  </si>
  <si>
    <t>3.6 Análise da flexibilidade operativa no horizonte decenal</t>
  </si>
  <si>
    <t>Inclusão de análise de atendimento do vale de carga do ponto de vista de controlabilidade do sistema, face a inflexibilidade da geração, para além da capacidade de resposta à rampa já calculada. A Figura 3-49 ao reputar a flexibilidade como atendida desconsidera este momento da curva diária. Também deve ser considerado o efeito deletério de fontes relativamente menos flexíveis sobre o controle da operação e o curtailment de fontes renováveis de menor custo marginal.</t>
  </si>
  <si>
    <t>O ONS, através do PAR-PEL 2025 indica o grave risco de perda de controlabilidade pelo esgotamento da capacidade de modulação das fontes no vale de carga, indicando até 12 dias de possibilidade de perda no ano de 2029. A inserção de Sistemas de Armazenamento, como dito, gera valor ao prover potência na ponta, como também prover flexibilidade na rampa e controle no vale, e este atributo não foi considerado no Plano submetido à consulta.</t>
  </si>
  <si>
    <t>Curtailment; Flexibilidade; Baterias</t>
  </si>
  <si>
    <t>9.4. Armazenamento atrás do medidor</t>
  </si>
  <si>
    <t>Correção na Figura 9.23, na linha Brasil é importante considerar que o suporte financeiro e as tarifas dinâmicas no Brasil é Baixo.</t>
  </si>
  <si>
    <t>A única política de suporte financeiro efetiva é a possibilidade de acesso ao crédito via FINAME que não se mostrou efetivo para incentivar per se a adoção de BESS e não se aplica para clientes residenciais, pelas características do sistema de crédito. No âmbito tributário, BESS tem carga tributária entre 70% e 50% (importados e nacionais, respectivamente), evidenciando um desincentivo estatal à atividade. Quanto às tarifas dinâmicas, a diferença entre tarifa e demanda ponta e fora-ponta é estática, não se confundindo com os preços dinâmicos da energia de mercados efetivamente liberalizados. No âmbito da baixa tensão, a ANEEL reconheceu a ineficiência e ineficácia da atual tarifa branca em induzir comportamentos e investimentos pelos consumidores</t>
  </si>
  <si>
    <t>O suporte financeiro e a tarifa horo-sazonal já conferem atualmente forma de incentivo, e por esse motivo foi adotada a classificação intermediária. De toda forma, é uma avaliação subjetiva que será reavaliada em ciclos futuros.</t>
  </si>
  <si>
    <t>Tabela 9-7 Premissas de simulação de baterias</t>
  </si>
  <si>
    <t>Substituir a vida útil “10 anos” por “15 anos” e degradação para “75% com 6.000 ciclos”</t>
  </si>
  <si>
    <t>As médias de mercado de viabilidade de sistemas BESS, seja utilite scale, seja de aplicação comercial/industrial indicam uma vida média de 15 a 20 anos, entre 5.000 e 10.000 ciclos. Neste sentido, o amplo estudo de mercado realizado pelo Operador Italiano (TERNA²) adotou o prazo de vida útil de 15 anos e 5.000 ciclos. Estes dados têm impacto relevante sobre a viabilidade comercial das aplicações.
² https://download.terna.it/terna/Study_on_reference_technologies_for_electricity_storage_January_2025_8de0262c6cf17ee.pdf</t>
  </si>
  <si>
    <t>A EPE agradece a contribuição e reconhece a relevância do acompanhamento das premissas técnico-econômicas de baterias. O estudo citado apresenta, para baterias de íon-lítio, vida útil de 15 a 20 anos, número de ciclos superior a 5.000 e degradação anual de 1% a 3%, além de indicar cerca de 70% da capacidade inicial após 15 anos sob a hipótese de um ciclo completo diário. Contudo, a alteração direta dessas premissas requer a definição conjunta das condições operacionais consideradas, especialmente a profundidade de descarga, que no estudo é apresentada conceitualmente, mas sem valor numérico explícito associado à premissa de ciclos e degradação. Assim, a sugestão poderá ser avaliada em estudos futuros, desde que acompanhada de premissas operacionais completas e compatíveis com o escopo da análise.</t>
  </si>
  <si>
    <t>Análise Socioambiental</t>
  </si>
  <si>
    <t>Inclusão de consideração sobre o impacto da recarbonização da matriz elétrica reconhecida na Figura 3-26 que apresenta a queda da renovabilidade da geração centralizada de 94% para 88% no horizonte decenal e a sugestão de caminhos para reverter essa tendência.</t>
  </si>
  <si>
    <t>A recarbonização da matriz elétrica é decorrência da desaceleração da expansão da geração eólica e solar fotovoltaica, tratada como “operacionalmente desvantajosa para o SIN”. Porém, a limitação dessas fontes ocorre em simultâneo a uma expansão indicada de 26,3 GW de potência Termelétrica e apenas 6 GW de potência de BESS. É crucial a reflexão sobre o custo socioambiental dessa indicação de desinvestimento em energias renováveis e indicação de crescente exposição do setor elétrico ao mercado global de óleo e gás. Neste sentido, a consideração dos efeitos positivos da inserção do BESS em reduzir o curtailment, incentivando o mercado de geração renovável e reduzindo a carbonização, devem ser considerados na indicação da expansão, ao menos em nível qualitativo.</t>
  </si>
  <si>
    <t xml:space="preserve">A análise socioambiental no âmbito do PDE compreende a análise de emissões de GEE da expansão, além de uma análise integrada que busca identificar as principais interferências socioambientais da expansão prevista em todo o território nacional. </t>
  </si>
  <si>
    <t>Emissões; Impactos socioambientais; Baterias; Curtailment</t>
  </si>
  <si>
    <r>
      <rPr>
        <b/>
        <sz val="9"/>
        <color rgb="FF000000"/>
        <rFont val="Aptos Narrow"/>
        <family val="2"/>
      </rPr>
      <t>Indústria e transportes</t>
    </r>
    <r>
      <rPr>
        <sz val="9"/>
        <color rgb="FF000000"/>
        <rFont val="Aptos Narrow"/>
        <family val="2"/>
      </rPr>
      <t xml:space="preserve"> mantêm-se muito relevantes, com </t>
    </r>
    <r>
      <rPr>
        <b/>
        <sz val="9"/>
        <color rgb="FF000000"/>
        <rFont val="Aptos Narrow"/>
        <family val="2"/>
      </rPr>
      <t>mais de 60% do consumo final de energia</t>
    </r>
    <r>
      <rPr>
        <sz val="9"/>
        <color rgb="FF000000"/>
        <rFont val="Aptos Narrow"/>
        <family val="2"/>
      </rPr>
      <t xml:space="preserve"> em todo o período decenal. Ambos os setores apresentam </t>
    </r>
    <r>
      <rPr>
        <b/>
        <sz val="9"/>
        <color rgb="FF000000"/>
        <rFont val="Aptos Narrow"/>
        <family val="2"/>
      </rPr>
      <t>32% de participação no consumo</t>
    </r>
    <r>
      <rPr>
        <sz val="9"/>
        <color rgb="FF000000"/>
        <rFont val="Aptos Narrow"/>
        <family val="2"/>
      </rPr>
      <t xml:space="preserve"> em 2025.</t>
    </r>
  </si>
  <si>
    <t>O Conselho de Consumidores da CPFL Paulista considera oportuno citar também que a energia elétrica, apesar de envolver enormes subsídios, justificados para transição energética, tem um efeito de apenas 1% (UM POR CENTO) das emissões de GEE - Gases de Efeito Estufa - do Brasil, em 2024, segundo a SEEG - Observatório do Clima.</t>
  </si>
  <si>
    <t>Contribuição sem modificações propostas no texto mencionado.</t>
  </si>
  <si>
    <r>
      <t xml:space="preserve">O setor </t>
    </r>
    <r>
      <rPr>
        <b/>
        <sz val="9"/>
        <color rgb="FF000000"/>
        <rFont val="Aptos Narrow"/>
        <family val="2"/>
      </rPr>
      <t>comercial</t>
    </r>
    <r>
      <rPr>
        <sz val="9"/>
        <color rgb="FF000000"/>
        <rFont val="Aptos Narrow"/>
        <family val="2"/>
      </rPr>
      <t xml:space="preserve"> ganha maior relevância no consumo final de energia, influenciado pelo significativo crescimento do setor de </t>
    </r>
    <r>
      <rPr>
        <b/>
        <sz val="9"/>
        <color rgb="FF000000"/>
        <rFont val="Aptos Narrow"/>
        <family val="2"/>
      </rPr>
      <t>serviços</t>
    </r>
    <r>
      <rPr>
        <sz val="9"/>
        <color rgb="FF000000"/>
        <rFont val="Aptos Narrow"/>
        <family val="2"/>
      </rPr>
      <t xml:space="preserve"> com uma taxa média anual de </t>
    </r>
    <r>
      <rPr>
        <b/>
        <sz val="9"/>
        <color rgb="FF000000"/>
        <rFont val="Aptos Narrow"/>
        <family val="2"/>
      </rPr>
      <t>4%</t>
    </r>
    <r>
      <rPr>
        <sz val="9"/>
        <color rgb="FF000000"/>
        <rFont val="Aptos Narrow"/>
        <family val="2"/>
      </rPr>
      <t xml:space="preserve"> entre 2025 e 2035. A participação da eletricidade no setor comercial sobe de </t>
    </r>
    <r>
      <rPr>
        <b/>
        <sz val="9"/>
        <color rgb="FF000000"/>
        <rFont val="Aptos Narrow"/>
        <family val="2"/>
      </rPr>
      <t>89% para 92%.</t>
    </r>
  </si>
  <si>
    <t>Conselho de Consumidores da CPFL Paulista salienta ainda que é significativa a participação da energia elétrica no setor de comércio pelo citado crescimento do setor de serviços.</t>
  </si>
  <si>
    <r>
      <t xml:space="preserve">Na demanda total de </t>
    </r>
    <r>
      <rPr>
        <b/>
        <sz val="9"/>
        <color rgb="FF000000"/>
        <rFont val="Aptos Narrow"/>
        <family val="2"/>
      </rPr>
      <t>energia</t>
    </r>
    <r>
      <rPr>
        <sz val="9"/>
        <color rgb="FF000000"/>
        <rFont val="Aptos Narrow"/>
        <family val="2"/>
      </rPr>
      <t xml:space="preserve"> do setor de </t>
    </r>
    <r>
      <rPr>
        <b/>
        <sz val="9"/>
        <color rgb="FF000000"/>
        <rFont val="Aptos Narrow"/>
        <family val="2"/>
      </rPr>
      <t>transportes</t>
    </r>
    <r>
      <rPr>
        <sz val="9"/>
        <color rgb="FF000000"/>
        <rFont val="Aptos Narrow"/>
        <family val="2"/>
      </rPr>
      <t xml:space="preserve">, o </t>
    </r>
    <r>
      <rPr>
        <b/>
        <sz val="9"/>
        <color rgb="FF000000"/>
        <rFont val="Aptos Narrow"/>
        <family val="2"/>
      </rPr>
      <t>crescimento da demanda de eletricidade</t>
    </r>
    <r>
      <rPr>
        <sz val="9"/>
        <color rgb="FF000000"/>
        <rFont val="Aptos Narrow"/>
        <family val="2"/>
      </rPr>
      <t xml:space="preserve"> se destaca e, apesar desse crescimento, sua participação ainda é </t>
    </r>
    <r>
      <rPr>
        <b/>
        <sz val="9"/>
        <color rgb="FF000000"/>
        <rFont val="Aptos Narrow"/>
        <family val="2"/>
      </rPr>
      <t>pequena em 2035 (0,9%).</t>
    </r>
  </si>
  <si>
    <t>O Conselho de Consumidores da CPFL Paulista, em face das discussões a respeito da transição energética e o carro elétrico, considera que muitos subsídios desnecessários têm sido carreados para fontes eólica e solar com a justificativa de redução dos GEE. Para nós, a parcela considerada insignificante do setor elétrico nos transportes em 2035 (menos de 1%) comprova a necessidade de revisão da destinação desses subsídios.</t>
  </si>
  <si>
    <t>Apesar dos estudos de planejamento serem insumos técnicos relevantes para avaliação da política pública, assim como para eventuais aprimoramentos legais e regulatórios, a contribuição refere-se as regras regulatórias atinentes à geração eólica e solar, tema que é de responsabilidade da Agência Nacional de Energia Elétrica (ANEEL), sendo suas alteraçoes sujeitas ao rito regulatório.</t>
  </si>
  <si>
    <t>Subsídios</t>
  </si>
  <si>
    <r>
      <t xml:space="preserve">Apesar dos avanços graduais dos modos ferroviários e aquaviários no decênio avaliado, o </t>
    </r>
    <r>
      <rPr>
        <b/>
        <sz val="9"/>
        <color rgb="FF000000"/>
        <rFont val="Aptos Narrow"/>
        <family val="2"/>
      </rPr>
      <t>transporte rodoviário</t>
    </r>
    <r>
      <rPr>
        <sz val="9"/>
        <color rgb="FF000000"/>
        <rFont val="Aptos Narrow"/>
        <family val="2"/>
      </rPr>
      <t xml:space="preserve"> de passageiros (leves e coletivo) e de </t>
    </r>
    <r>
      <rPr>
        <b/>
        <sz val="9"/>
        <color rgb="FF000000"/>
        <rFont val="Aptos Narrow"/>
        <family val="2"/>
      </rPr>
      <t>cargas mantém sua elevada representatividade</t>
    </r>
    <r>
      <rPr>
        <sz val="9"/>
        <color rgb="FF000000"/>
        <rFont val="Aptos Narrow"/>
        <family val="2"/>
      </rPr>
      <t xml:space="preserve"> na demanda energética do setor de transportes. Nesse ínterim, o diesel automotivo, incluindo a parcela de </t>
    </r>
    <r>
      <rPr>
        <b/>
        <sz val="9"/>
        <color rgb="FF000000"/>
        <rFont val="Aptos Narrow"/>
        <family val="2"/>
      </rPr>
      <t>biodiesel</t>
    </r>
    <r>
      <rPr>
        <sz val="9"/>
        <color rgb="FF000000"/>
        <rFont val="Aptos Narrow"/>
        <family val="2"/>
      </rPr>
      <t xml:space="preserve">, é responsável por cerca de </t>
    </r>
    <r>
      <rPr>
        <b/>
        <sz val="9"/>
        <color rgb="FF000000"/>
        <rFont val="Aptos Narrow"/>
        <family val="2"/>
      </rPr>
      <t>50% da matriz</t>
    </r>
    <r>
      <rPr>
        <sz val="9"/>
        <color rgb="FF000000"/>
        <rFont val="Aptos Narrow"/>
        <family val="2"/>
      </rPr>
      <t xml:space="preserve"> de transportes ao longo do decênio.</t>
    </r>
  </si>
  <si>
    <t>O Conselho de Consumidores da CPFL Paulista, em face das discussões a respeito da transição energética e o carro elétrico, reitera que muitos subsídios desnecessários têm sido carreados para fontes eólica e solar com a justificativa de redução dos GEE. Desse modo, a parcela considerada insignificante do setor elétrico nos transportes em 2035 (menos de 1%) comprova a necessidade de revisão da destinação desses subsídios</t>
  </si>
  <si>
    <r>
      <t xml:space="preserve">No setor </t>
    </r>
    <r>
      <rPr>
        <b/>
        <sz val="9"/>
        <color rgb="FF000000"/>
        <rFont val="Aptos Narrow"/>
        <family val="2"/>
      </rPr>
      <t>residencial</t>
    </r>
    <r>
      <rPr>
        <sz val="9"/>
        <color rgb="FF000000"/>
        <rFont val="Aptos Narrow"/>
        <family val="2"/>
      </rPr>
      <t xml:space="preserve"> brasileiro, a </t>
    </r>
    <r>
      <rPr>
        <b/>
        <sz val="9"/>
        <color rgb="FF000000"/>
        <rFont val="Aptos Narrow"/>
        <family val="2"/>
      </rPr>
      <t>eletricidade</t>
    </r>
    <r>
      <rPr>
        <sz val="9"/>
        <color rgb="FF000000"/>
        <rFont val="Aptos Narrow"/>
        <family val="2"/>
      </rPr>
      <t xml:space="preserve"> segue como a </t>
    </r>
    <r>
      <rPr>
        <b/>
        <sz val="9"/>
        <color rgb="FF000000"/>
        <rFont val="Aptos Narrow"/>
        <family val="2"/>
      </rPr>
      <t>principal fonte</t>
    </r>
    <r>
      <rPr>
        <sz val="9"/>
        <color rgb="FF000000"/>
        <rFont val="Aptos Narrow"/>
        <family val="2"/>
      </rPr>
      <t xml:space="preserve"> de energia em 2025 e amplia sua importância de </t>
    </r>
    <r>
      <rPr>
        <b/>
        <sz val="9"/>
        <color rgb="FF000000"/>
        <rFont val="Aptos Narrow"/>
        <family val="2"/>
      </rPr>
      <t>51% para 59%</t>
    </r>
    <r>
      <rPr>
        <sz val="9"/>
        <color rgb="FF000000"/>
        <rFont val="Aptos Narrow"/>
        <family val="2"/>
      </rPr>
      <t xml:space="preserve"> do consumo energético residencial no horizonte decenal. Tal crescimento se deve </t>
    </r>
    <r>
      <rPr>
        <b/>
        <sz val="9"/>
        <color rgb="FF000000"/>
        <rFont val="Aptos Narrow"/>
        <family val="2"/>
      </rPr>
      <t>principalmente pela ampliação da posse e do uso de equipamentos</t>
    </r>
    <r>
      <rPr>
        <sz val="9"/>
        <color rgb="FF000000"/>
        <rFont val="Aptos Narrow"/>
        <family val="2"/>
      </rPr>
      <t xml:space="preserve"> vinculados à </t>
    </r>
    <r>
      <rPr>
        <b/>
        <sz val="9"/>
        <color rgb="FF000000"/>
        <rFont val="Aptos Narrow"/>
        <family val="2"/>
      </rPr>
      <t>climatização</t>
    </r>
    <r>
      <rPr>
        <sz val="9"/>
        <color rgb="FF000000"/>
        <rFont val="Aptos Narrow"/>
        <family val="2"/>
      </rPr>
      <t xml:space="preserve"> de ambientes e à </t>
    </r>
    <r>
      <rPr>
        <b/>
        <sz val="9"/>
        <color rgb="FF000000"/>
        <rFont val="Aptos Narrow"/>
        <family val="2"/>
      </rPr>
      <t>conservação</t>
    </r>
    <r>
      <rPr>
        <sz val="9"/>
        <color rgb="FF000000"/>
        <rFont val="Aptos Narrow"/>
        <family val="2"/>
      </rPr>
      <t xml:space="preserve"> de alimentos.</t>
    </r>
  </si>
  <si>
    <t>O COCEN CPFL Paulista ressalta que os consumidores residenciais estão pagando significativos subsídios para abertura de mercado livre nas fontes incentivadas e para a MMGD.</t>
  </si>
  <si>
    <t>Apesar dos estudos de planejamento serem insumos técnicos relevantes para avaliação da política pública, assim como para eventuais aprimoramentos legais e regulatórios, a contribuição refere-se as regras regulatórias atinentes ao mercado livre e à micro e minigeração distribuída, temas que são de responsabilidade da Agência Nacional de Energia Elétrica (ANEEL), sendo suas alteraçoes sujeitas ao rito regulatório.</t>
  </si>
  <si>
    <t>Subsídios; MMGD</t>
  </si>
  <si>
    <r>
      <t xml:space="preserve">Espera-se que, com a evolução da </t>
    </r>
    <r>
      <rPr>
        <b/>
        <sz val="9"/>
        <color rgb="FF000000"/>
        <rFont val="Aptos Narrow"/>
        <family val="2"/>
      </rPr>
      <t>autoprodução</t>
    </r>
    <r>
      <rPr>
        <sz val="9"/>
        <color rgb="FF000000"/>
        <rFont val="Aptos Narrow"/>
        <family val="2"/>
      </rPr>
      <t xml:space="preserve"> clássica e da </t>
    </r>
    <r>
      <rPr>
        <b/>
        <sz val="9"/>
        <color rgb="FF000000"/>
        <rFont val="Aptos Narrow"/>
        <family val="2"/>
      </rPr>
      <t>MMGD</t>
    </r>
    <r>
      <rPr>
        <sz val="9"/>
        <color rgb="FF000000"/>
        <rFont val="Aptos Narrow"/>
        <family val="2"/>
      </rPr>
      <t xml:space="preserve">, e com o incremento do consumo demandado pela rede ao longo do horizonte, o </t>
    </r>
    <r>
      <rPr>
        <b/>
        <sz val="9"/>
        <color rgb="FF000000"/>
        <rFont val="Aptos Narrow"/>
        <family val="2"/>
      </rPr>
      <t xml:space="preserve">consumo total </t>
    </r>
    <r>
      <rPr>
        <sz val="9"/>
        <color rgb="FF000000"/>
        <rFont val="Aptos Narrow"/>
        <family val="2"/>
      </rPr>
      <t xml:space="preserve">de eletricidade cresça mais que a economia brasileira, alcançando uma </t>
    </r>
    <r>
      <rPr>
        <b/>
        <sz val="9"/>
        <color rgb="FF000000"/>
        <rFont val="Aptos Narrow"/>
        <family val="2"/>
      </rPr>
      <t>elasticidade-renda de 1,19</t>
    </r>
    <r>
      <rPr>
        <sz val="9"/>
        <color rgb="FF000000"/>
        <rFont val="Aptos Narrow"/>
        <family val="2"/>
      </rPr>
      <t>.</t>
    </r>
  </si>
  <si>
    <t>O COCEN CPFL Paulista entende que o relatório deve citar que os consumidores residenciais estão pagando significativos subsídios para abertura de mercado livre nas fontes incentivadas e para a MMGD. Espera-se que ocorra redução, mas com o aumento do consumo nas categorias citadas, os subsídios, em valor absoluto, aumentarão.</t>
  </si>
  <si>
    <t>A contribuição aborda a questão dos subsídios cruzados na tarifa residencial, tema relevante no debate regulatório, no entanto, fora do escopo da seção consultada. Observa-se, ainda, que a metodologia empregada para a projeção de demanda de eletricidade apresentada no capítulo - descrita na Nota Técnica EPE DEA 003/2019 - baseia-se em variáveis macroeconômicas e demográficas, não contemplando análises de elasticidade-preço ou de estrutura tarifária.</t>
  </si>
  <si>
    <r>
      <t xml:space="preserve">A </t>
    </r>
    <r>
      <rPr>
        <b/>
        <sz val="9"/>
        <color rgb="FF000000"/>
        <rFont val="Aptos Narrow"/>
        <family val="2"/>
      </rPr>
      <t>carga de energia</t>
    </r>
    <r>
      <rPr>
        <sz val="9"/>
        <color rgb="FF000000"/>
        <rFont val="Aptos Narrow"/>
        <family val="2"/>
      </rPr>
      <t xml:space="preserve"> no SIN </t>
    </r>
    <r>
      <rPr>
        <b/>
        <sz val="9"/>
        <color rgb="FF000000"/>
        <rFont val="Aptos Narrow"/>
        <family val="2"/>
      </rPr>
      <t>crescerá em média 3,3% ao ano até 2035</t>
    </r>
    <r>
      <rPr>
        <sz val="9"/>
        <color rgb="FF000000"/>
        <rFont val="Aptos Narrow"/>
        <family val="2"/>
      </rPr>
      <t xml:space="preserve">. No subsistema </t>
    </r>
    <r>
      <rPr>
        <b/>
        <sz val="9"/>
        <color rgb="FF000000"/>
        <rFont val="Aptos Narrow"/>
        <family val="2"/>
      </rPr>
      <t>Nordeste, o aumento na carga será maior</t>
    </r>
    <r>
      <rPr>
        <sz val="9"/>
        <color rgb="FF000000"/>
        <rFont val="Aptos Narrow"/>
        <family val="2"/>
      </rPr>
      <t xml:space="preserve"> do que nos demais subsistemas, sobretudo em função do consumo em comércio e serviços. Enquanto o subsistema </t>
    </r>
    <r>
      <rPr>
        <b/>
        <sz val="9"/>
        <color rgb="FF000000"/>
        <rFont val="Aptos Narrow"/>
        <family val="2"/>
      </rPr>
      <t>Sudeste/CO</t>
    </r>
    <r>
      <rPr>
        <sz val="9"/>
        <color rgb="FF000000"/>
        <rFont val="Aptos Narrow"/>
        <family val="2"/>
      </rPr>
      <t xml:space="preserve">, subsistema com maior volume de consumo, </t>
    </r>
    <r>
      <rPr>
        <b/>
        <sz val="9"/>
        <color rgb="FF000000"/>
        <rFont val="Aptos Narrow"/>
        <family val="2"/>
      </rPr>
      <t>perde participação na carga do SIN</t>
    </r>
    <r>
      <rPr>
        <sz val="9"/>
        <color rgb="FF000000"/>
        <rFont val="Aptos Narrow"/>
        <family val="2"/>
      </rPr>
      <t>, ao realizar taxa de crescimento mais baixa.</t>
    </r>
  </si>
  <si>
    <t>O COCEN CPFL Paulista reitera que os consumidores residenciais estão pagando significativos subsídios para abertura de mercado livre nas fontes incentivadas, principalmente para setores eletrointensivos.</t>
  </si>
  <si>
    <t>O ciclo do PDE 2035 é caracterizado por uma elevação substancial na projeção de demanda de eletricidade quando comparado ao ciclo anterior, o PDE 2034. Essa diferença é particularmente notável nas projeções de demanda máxima, onde se identifica um incremento de até 5 GW já nos primeiros anos do período analisado. Este insumo reflete diretamente no cálculo dos requisitos do Sistema, que no PDE 2035 indicam uma necessidade de expansão de potência nos anos iniciais do estudo, em linha com o Leilão de Reserva de Capacidade (LRCAP) previsto para ocorrer em 2026.</t>
  </si>
  <si>
    <t>Conselho de Consumidores da CPFL Paulista ressalta que o ACL, crescendo com fortes subsídios pagos pelos consumidores cativos, criou uma sobrecontratação generalizada nas distribuidoras. Este Conselho ressalta que a falta de corretos incentivos provoca essas grandes oscilações. A necessidade de leilões de capacidade não pode ser imputada aos consumidores cativos, já que no mix de contratação da CPFL Paulista ele se mostra desnecessário.
[tabela com as colunas 'CPFL Paulista 2025', 'MWh', '%', 'R$/MWh', 'R$ milhões', e as linhas 'Energia Base', 'Cota Angra I/Angra II', 'Cotas Lei n° 12783/2013', Itaipu (tirando as perdas)', 'PROINFA', 'Bilateral', 'CCEAR', 'Eólica', 'Hidrelétrica', 'Biomassa c/ CVU', 'Térmica', 'PCH', 'Solar', 'Energia Requerida', 'Energia vendida', 'Perdas', 'Exposta em']</t>
  </si>
  <si>
    <t xml:space="preserve">É importante esclarecer que o papel institucional da EPE é fornecer estudos e planejamento técnico de longo prazo para o setor elétrico, subsidiando a formulação de políticas públicas pelo Ministério de Minas e Energia e decisões regulatórias da Agência Nacional de Energia Elétrica (ANEEL), sempre com foco na segurança do suprimento, modicidade tarifária e eficiência sistêmica. Os estudos reconhecem o desafio regulatório em calibrar corretamente os incentivos e a alocação de custos entre ambientes de contratação, evitando distorções e subsídios cruzados indevidos, ao mesmo tempo em que se assegura a confiabilidade do sistema como um todo. </t>
  </si>
  <si>
    <t>Como a projeção de demanda é um elemento central do cálculo dos requisitos do sistema, foi realizada uma sensibilidade para dois cenários de projeção de demanda, o Inferior e Superior, derivados de diferentes premissas de crescimento econômico. O Cenário Inferior indica um requisito de potência apenas em 2027, enquanto o Superior amplia exponencialmente a necessidade de potência no segundo quinquênio, com valores de 35 GW acima ao previsto para o Cenário de Referência em 2035. Tal resultado enfatiza a importância do planejamento na sinalização de busca por soluções regulatórias e operativas, além do incremento de capacidade e gerenciamento da demanda, que tragam robustez ao sistema.</t>
  </si>
  <si>
    <t>Lembramos que o crescimento das fontes incentivadas solar e eólica não foi compensado pela descontratação de térmicas; com isso o consumidor regulado está pagando uma sobrecontratação generalizada, ou pagando duas vezes pela mesma energia. A sobrecontratação no ano 2023 foi de 70 bilhões de kWh, o que serviria para atender a 31 milhões de consumidores residenciais por um ano (consumo médio 186 kWh/mês). Estes efeitos têm que ser corrigidos, reduzindo-se os subsídios. 
[tabela com as colunas 'CPFL Paulista 2025', 'MWh', '%', 'R$/MWh', 'R$ milhões', e as linhas 'Energia Base', 'Cota Angra I/Angra II', 'Cotas Lei n° 12783/2013', Itaipu (tirando as perdas)', 'PROINFA', 'Bilateral', 'CCEAR', 'Eólica', 'Hidrelétrica', 'Biomassa c/ CVU', 'Térmica', 'PCH', 'Solar', 'Energia Requerida', 'Energia vendida', 'Perdas', 'Exposta em']</t>
  </si>
  <si>
    <t>A expansão da oferta de eletricidade do Cenário de Referência, baseada na legislação vigente, projeta um acréscimo de 100 GW na capacidade instalada em dez anos, alcançando 359 GW em 2035. O cenário inclui termelétricas inflexíveis previstas na Lei nº 14.182/2021 e cerca de 18,7 GW de termelétricas a gás natural flexíveis. As fontes renováveis são centrais para o atendimento da demanda, com a adição de 13,6 GW de eólica e 5,6 GW de solar centralizada, que, somadas à MMGD, totalizam 107 GW de capacidade solar instalada em 2035.</t>
  </si>
  <si>
    <t>A privatização da Eletrobras está reduzindo a participação das UHE´s pagas e depreciadas e objeto do regime de cotas, produzindo um aumento do valor médio das cotas restantes. A separação de mercados livre e cativo deve-se dar sem um subsidiar o outro.</t>
  </si>
  <si>
    <t>A questão da privatização da Eletrobras e seus impactos na estrutura de cotas das usinas hidrelétricas pagas e depreciadas, bem como na adequada separação entre os mercados livre e cativo, representa um tema de importância para o equilíbrio econômico e regulatório do Sistema Interligado Nacional. A EPE reconhece a complexidade desta questão e a necessidade de aprofundar estudos que avaliem os impactos distributivos da privatização da Eletrobras sobre a estrutura de custos do ACL e ACR.</t>
  </si>
  <si>
    <t>Subsídios; Hidro</t>
  </si>
  <si>
    <t>A tecnologia de armazenamento se apresenta como uma solução viável para atendimento a demanda líquida máxima, com uma expansão superior a 6 GW nos próximos dez anos no Cenário de Referência. Este apontamento decorre em especial do gerenciamento de excedentes de geração provenientes da elevada participação de fontes renováveis, e de uma expectativa de redução forte dos custos de tecnologias de armazenamento, como as baterias.</t>
  </si>
  <si>
    <t>O Conselho de Consumidores da CPFL Paulista lembra que o crescimento das fontes incentivadas solar e eólica não foi compensado pela descontratação de térmicas. Com isso o consumidor regulado está pagando uma sobrecontratação generalizada, ou pagando duas vezes pela mesma energia. A sobrecontratação no ano 2023 foi de 70 bilhões de kWh, o que serviria para atender a 31 milhões de consumidores residenciais por um ano (consumo médio 186 kWh/mês). Estes efeitos têm que ser corrigidos, reduzindo-se os subsídios.
[tabela com as colunas 'CPFL Paulista 2025', 'MWh', '%', 'R$/MWh', 'R$ milhões', e as linhas 'Energia Base', 'Cota Angra I/Angra II', 'Cotas Lei n° 12783/2013', Itaipu (tirando as perdas)', 'PROINFA', 'Bilateral', 'CCEAR', 'Eólica', 'Hidrelétrica', 'Biomassa c/ CVU', 'Térmica', 'PCH', 'Solar', 'Energia Requerida', 'Energia vendida', 'Perdas', 'Exposta em']</t>
  </si>
  <si>
    <t xml:space="preserve">A EPE reconhece que o desafio de conciliar a expansão de fontes renováveis com a eficiência econômica da contratação é tema importante no planejamento decenal, sendo abordados em diversos estudos da EPE. Os diversos estudos reconhecem o desafio regulatório para abarcar corretamente os incentivos das diversas fontes, conforme exposto. </t>
  </si>
  <si>
    <t>A projeção de aumento da participação de eólicas e solares reforça a necessidade de qualificar, de forma quantitativa e prospectiva, a suficiência de flexibilidade operativa no horizonte decenal. O PDE 2035 traz uma estimativa de requisitos de flexibilidade e métricas de risco e profundidade de seu atendimento.</t>
  </si>
  <si>
    <t>Este COCEN CPFL Paulista ressalta que as fontes eólicas e solar são subsidiadas pelo consumidor cativo que também paga pela sobrecontratação.</t>
  </si>
  <si>
    <t>O contexto atual de mudança operativa do setor deve ser visto como um vetor de modernização do parque hidráulico, através da busca de solução para remuneração de seus serviços prestados.</t>
  </si>
  <si>
    <t>O Conselho de Consumidores da CPFL Paulista salienta que a privatizaçãoda Eletrobras está reduzindo a participação das UHE´s pagas e depreciadas e objeto do regime de cotas, estão produzindo um aumento do valor médio das cotas restantes. Os consumidores cativos que contribuíram para o pagamento da remuneração dos investimentos e pela sua depreciação não devem ser onerados novamente pela prestação dos mesmos serviços.</t>
  </si>
  <si>
    <t>Conforme os ciclos anteriores, o PDE 2035 conta com uma abordagem de resiliência de um cenário de expansão em um contexto de mudanças climáticas, avaliando o desempenho do Cenário de Referência frente a uma situação de escassez hídrica similar à ocorrida no ano de 2021. E a análise da expansão frente a alteração do comportamento das vazões futuras, que passariam a ter seu comportamento baseado em um histórico recente.</t>
  </si>
  <si>
    <t>O Conselho de Consumidores da CPFL Paulista ressalta que não se constatam evidencias de que exista crise hídrica atual, mas é importante que o planejamento operacional leve em conta a capacidade operacional dos reservatórios de maneira adequada e com previsibilidade. Abaixo a curso de energia armazenada demonstrando que a situação atual nada tem de similar com a crise hídrica de 2021.
[gráfico com título 'Energia Armazenada em TWh Fonte: ONS 26/3/26', eixo y 'TWh', eixo x com datas']</t>
  </si>
  <si>
    <t>A EPE, em diversos estudos, reconhece a atuação dos avanços da emergência climática na geração das diversas fontes de energia. Em relação ao tema, foram publicados diversos estudos sobre em https://www.epe.gov.br/pt/publicacoes-dados-abertos/publicacoes/resiliencia-climatica.</t>
  </si>
  <si>
    <t>No contexto da integração de novos empreendimentos eólicos e fotovoltaicos na região Norte/Nordeste, a EPE coordenou a realização dos estudos de Escoamento de Geração da Região Nordeste (Volumes I, II e III) e de Expansão das Interligações Regionais (Parte 2) entre dezembro de 2021 e março de 2022 com cerca de 15 mil km de novas linhas de transmissão e 16 novas subestações, incluindo as instalações associadas ao Bipolo Nordeste I, que interligará a subestação Graça Aranha, no estado do Maranhão, à subestação Silvânia, no estado de Goiás. Esses empreendimentos foram objeto de licitação nos leilões de 2023 e 2024 e deverão entrar em operação no período 2028-2030.</t>
  </si>
  <si>
    <t>O Conselho de Consumidores da CPFL Paulista salienta também que os agentes que deram causa à necessidade de contratação de linhas de transmissão foram as fontes incentivadas solar e eólica para o ACL. Os consumidores cativos arcaram em 2025 com R$ 15,34 bilhões de subsídios para essas fontes a agora deverão suportar mais R$ 5,3 bilhões anuais, para as LT´s licitadas em 23 e 24.</t>
  </si>
  <si>
    <t>Transmissão; Subsídios</t>
  </si>
  <si>
    <t>O quantitativo de projetos de data centers no Brasil vem crescendo rapidamente impulsionados, em grande parte, pelo avanço da inteligência artificial. Essas instalações consomem grandes quantidades de energia elétrica, especialmente para refrigeração, exigindo conexões robustas ao sistema de transmissão. A previsão é que a carga dos data centers atinja 13,4 GW até 2038, com novos projetos concentrados em São Paulo, Rio Grande do Sul e Ceará segundo dados dos processos de conexão à Rede Básica junto ao Ministério de Minas e Energia (MME). Em resposta a esse crescimento de demandas eletrointensivas, a EPE já vem realizando estudos de planejamento da expansão focando nas regiões de maior interesse dos projetos.</t>
  </si>
  <si>
    <t>Conselho de Consumidores da CPFL Paulista ressalta ainda que os projetos de data center segundo o PL 278/26, aprovado na Câmara, com significativos incentivos fiscais, prevê o uso da totalidade da sua demanda de energia elétrica proveniente de geração a partir de fontes limpas ou renováveis, que só tem preços competitivos por utilizarem fontes incentivadas solar e eólica com subsídios de 50% da TUSD e TUST pagos pelos consumidores cativos. Ou seja, quanto mais projetos forem aprovados mais subsídios serão gerados.</t>
  </si>
  <si>
    <t>Transmissão; Grandes cargas; Subsídios</t>
  </si>
  <si>
    <t>O quantitativo de projetos de hidrogênio no Brasil também vem crescendo rapidamente. Essas instalações também consomem grandes quantidades de energia elétrica, exigindo conexões robustas ao sistema de transmissão. A previsão é que as cargas de Hidrogênio atinjam 26,7 GW até 2038, com novos projetos concentrados na região Nordeste segundo dados dos processos de conexão à Rede Básica junto ao MME. Em resposta a esse crescimento de demandas, a EPE está realizando um estudo prospectivo de expansão da transmissão para inserção de até 4 GW de cargas de hidrogênio na região Nordeste.</t>
  </si>
  <si>
    <t>O Conselho de Consumidores da CPFL Paulista salienta também que os projetos de Hidrogênio em desenvolvimento no Brasil são para o Hidrogênio Verde, oriundo de fontes renováveis de energia elétrica e que por serem incentivadas, só pagam 50% da TUSD e TUST, os outros 50% são pagos pelos consumidores cativos. Ou seja, quanto mais projetos forem aprovados mais subsídios serão gerados.</t>
  </si>
  <si>
    <t>O estudo de reforços no sistema DIT do estado de São Paulo, parte 2, trouxe uma recomendação inovadora nos estudos de planejamento ao recomendar o uso de dispositivos FACTS (Flexible AC Transmission Systems), especificamente o SSSC (Static Synchronous Series Compensator), que utiliza eletrônica de potência para controlar o fluxo de potência ativa e otimizar o uso da rede existente. Trata-se do segundo projeto com essa tecnologia no Brasil.</t>
  </si>
  <si>
    <t>O Conselho de Consumidores da CPFL Paulista considera que a melhoria no controle do fluxo de potência que se justifiquem economicamente merecem se implantadas e os custos associados a quem deu causa.</t>
  </si>
  <si>
    <t>Transmissão</t>
  </si>
  <si>
    <t>Um aspecto relevante quanto à tecnologia SSSC recomendada é a sua modularidade e flexibilidade às mudanças naturais de topologia da rede, sendo possível manter a capacidade de controle de fluxo incluindo novos módulos de equipamentos ou transportando-os para outros pontos do sistema. A expectativa é adquirir experiência com a nova tecnologia SSSC, mesmo em uma escala de aplicação mais reduzida, abrindo novas possibilidades de alternativas aplicáveis ao sistema interligado nacional como um todo.</t>
  </si>
  <si>
    <t>O Conselho de Consumidores da CPFL Paulista reitera que a melhoria no controle do fluxo de potência que se justifiquem economicamente merecem se implantadas e os custos associados a quem deu causa.</t>
  </si>
  <si>
    <t>A EPE realizou o estudo da Região Metropolitana de Manaus, que teve como um dos principais objetivos prover uma solução de planejamento capaz de reduzir os custos de despacho térmico local por confiabilidade e, como consequência, diminuir os montantes de Encargo de Serviços do Sistema e, naturalmente, das emissões de gases de efeito estufa associadas.</t>
  </si>
  <si>
    <t>O Conselho de Consumidores da CPFL Paulista ressalta que é importante um estudo para reduzir os custos da CCC que, só em 2025, representaram um desembolso de R$12,47 bilhões.</t>
  </si>
  <si>
    <t>Agradecemos a contribuição encaminhada.</t>
  </si>
  <si>
    <t>A rota da alternativa recomendada consiste na duplicação da interligação existente, com a implantação de mais dois circuitos 500 kV entre a SE Xingu e a Região Metropolitana de Manaus, que contará ainda com um novo ponto de suprimento, a SE 500/230/138 kV Puraquequara. O sistema de distribuição local se integrará a essa nova SE por meio de expansões na rede da distribuidora local.</t>
  </si>
  <si>
    <t>O Conselho de Consumidores da CPFL Paulista reitera a importância da redução dos custos da CCC, que só em 2025, representaram desembolsos de R$12,47 bilhões, seja superior aos custos de implantação de novas LT´s para interligação de Manaus.</t>
  </si>
  <si>
    <t>Após a interligação de Roraima ao SIN, o ONS operará essa interligação com restrições de importação de potência. Essas restrições são impostas por critérios dos Procedimentos de Rede em caso de ocorrência de contingência dupla dos dois circuitos da LT 500 kV Lechuga – Equador – Boa Vista, de tal forma que o montante de importação de Roraima por meio desta interligação estará limitado a cerca de 55% da demanda máxima local. Dessa forma, será necessário manter aproximadamente 45% do suprimento local por meio de geração interna no subsistema, de forma similar ao que atualmente ocorre na operação da interligação Xingu – Lechuga, que atende os Estados do Amazonas e Amapá.</t>
  </si>
  <si>
    <t>Prazos para a total interligação de Boa Vista ao SIN devem ser reduzidos, já que o custo anual para da CCC de Boa Vista é de R$ 1 bilhões por ano, ou seja, implicará em pagamentos adicionais, além da RAP da LT em R$ 450 milhões por ano.</t>
  </si>
  <si>
    <t>Assim, o MME também solicitou à EPE a elaboração de um estudo de planejamento que recomende “nova infraestrutura de transmissão capaz de eliminar a necessidade de contratação de geração de energia local por razões de confiabilidade e nova solução de transmissão que atenda o critério de perda dupla da interligação Tucuruí – Manaus”.</t>
  </si>
  <si>
    <t>O Conselho de Consumidores da CPFL Paulista considera que os prazos para a total interligação de Boa Vista ao SIN devem ser reduzidos, já que o custo anual para da CCC de Boa Vista é de R$ 1 bilhões por ano, ou seja, implicará em pagamentos adicionais, além da RAP da LT em R$ 450 milhões por ano.</t>
  </si>
  <si>
    <t>Dentro desse contexto, a EPE iniciou no segundo semestre de 2025 a elaboração de estudo complementar ao estudo de atendimento ao Amazonas e Amapá, focado em soluções que permitam prescindir de despacho térmico em Roraima por razões de confiabilidade.</t>
  </si>
  <si>
    <t>A EPE vem realizando estudos nos estados do Amazonas, Pará e Acre para avaliar a oportunidade de integração de sistemas isolados ao SIN.</t>
  </si>
  <si>
    <t>O COCEN CPFL Paulista considera que se trata de uma importante ação que traz benefícios de redução da CCC que repercute em redução da CDE.</t>
  </si>
  <si>
    <t>No caso do Amazonas, a EPE concluiu o estudo de “Avaliação dos Benefícios Econômicos da Interligação Conjunta dos Sistemas Isolados de Nhamundá-AM, Faro-PA e Terra Santa-PA”, que consolidou o benefício econômico da interligação conjunta das três localidades.</t>
  </si>
  <si>
    <t>No caso do Pará, está em elaboração pela EPE um estudo de benefício econômico para interligação conjunta das localidades de Água Branca e Creporizão, que se localizam no Sudoeste Paraense.</t>
  </si>
  <si>
    <t>No caso do Acre, a EPE concluiu a análise de viabilidade técnica e econômica da interligação ao SIN de três das quatro últimas localidades isoladas no estado do Acre. Essas localidades são Porto Walter, Marechal Thaumaturgo e Jordão. Posteriormente, a EPE recebeu contribuições da distribuidora Energisa Acre com um refinamento dos custos, buscando uma maior aderência às características e desafios específicos para a implantação de linhas de transmissão nessas localidades. O material encontra-se sob análise de diferentes áreas da EPE para uma revisão das análises, consolidando ou não a interligação prevista.</t>
  </si>
  <si>
    <t>A EPE vem conduzindo diversos estudos de expansão da rede que contribuem de forma indireta para o aumento da resiliência e da flexibilidade do sistema — alguns trabalhos foram desenvolvidos com foco explícito na adaptação às mudanças climáticas e no fortalecimento da resiliência, considerando as particularidades regionais. Dentre eles, destacam-se estudos realizados no Acre e Rondônia, Rio Grande do Sul, Amapá, Amazonas e Roraima, envolvendo ainda interligações regionais.</t>
  </si>
  <si>
    <t>As obras recomendadas pela EPE nos estudos de planejamento já concluídos proporcionarão expressiva expansão da capacidade das interligações regionais. A partir de 2030, quando a maioria das obras licitadas deverá entrar em operação, a capacidade de exportação total da região Nordeste poderá atingir até 21 GW. Cabe destacar que expansões adicionais, ainda em análise em estudos de planejamento, envolvendo o bipolo Nordeste II, elevarão essa capacidade de exportação para cerca de 24 GW.
Historicamente, as interligações internacionais têm demonstrado ser um importante recurso eletroenergético para o sistema brasileiro.</t>
  </si>
  <si>
    <t>Vislumbra-se que a fonte eólica offshore poderá se tornar competitiva no futuro, sendonecessário o desenvolvimento de seu arcabouço regulatório. Este ciclo do PDEdemonstra que houve avanços na regulamentação da fonte eólica offshore e estãoprevistos procedimentos e dispositivos que trarão sinalizações mais eficientes para oprocesso de planejamento da transmissão executado pela EPE.</t>
  </si>
  <si>
    <t>O Conselho de Consumidores da CPFL Paulista lembra que os consumidores do ACR estão pagando pelos significativos aumentos de investimento da Rede Básica focada no atendimento a expansão das fontes eólica e solar incentivadas, que tem como principal objetivo o atendimento ao ACL para a abertura de mercado livre. Lembramos também que ao ACR também incide o subsídio de 50% da TUST e TUSD para fontes incentivadas.</t>
  </si>
  <si>
    <t>Um grande desafio a ser enfrentado nos próximos anos será a substituição da infraestrutura do sistema elétrico em razão do seu envelhecimento. Há que assegurar uma metodologia efetiva, viável sob os aspectos técnicos e econômico-financeiros para a substituição da infraestrutura do sistema elétrico em final de vida útil de modo que a malha de transmissão possa continuar operando com os níveis de confiabilidade e qualidade exigidos pela sociedade.</t>
  </si>
  <si>
    <t>Conselho de Consumidores da CPFL Paulista considera também que a depreciação contábil da vida útil deve ser separada da efetiva depreciação dos equipamentos, que em algumas situações podem ter uma sobrevida maior à estimada.</t>
  </si>
  <si>
    <t>Nos estudos de planejamento da expansão da transmissão realizados no âmbito dos GETs (Grupos de Estudos da Transmissão), as avaliações levam em consideração a vida física efetiva dos equipamentos quando da identificação de eventual necessidade de substituição. Ressalta-se, portanto, que a vida útil contábil não é o único parâmetro considerado nessas análises.</t>
  </si>
  <si>
    <t>Verifica-se que até o ano de 2035 diversos ativos do sistema de transmissão terão a sua vida útil regulatória expirada. Nesse sentido, estima-se que seriam necessários investimentos contábeis da ordem de R$ 39,8 bilhões caso fosse necessário substituir todos os equipamentos relacionados a subestações.</t>
  </si>
  <si>
    <t>No horizonte do Plano Decenal de Expansão estão previstos os términos de diversos contratos de concessão de ativos de transmissão, os quais possuem uma duração típica de 30 anos. Em resposta a isso, o processo de renovação de outorgas foi regulamentado pelo Decreto nº 11.314, de 28 de dezembro de 2022. Esse decreto estabelece a necessidade de realizar análises de planejamento com uma antecedência mínima de 36 meses antes do término dos contratos.</t>
  </si>
  <si>
    <t>A gestão física e contratual desses ativos torna-se ainda mais relevante visando a otimização, eficiência, sustentabilidade e confiabilidade da rede de transmissão. A EPE tem desempenhado um papel crucial ao conduzir análises abrangentes das sinergias entre os ativos cujos contratos estão se aproximando do vencimento e os potenciais necessidades de expansão local.</t>
  </si>
  <si>
    <t>Nesse sentido, as tarifas de geração dos submercados Norte e Nordeste são intensificadas. Já no caso dos submercados Sul e Sudeste, as tarifas são atenuadas, chegando a atingir, na maioria das barras, o limite mínimo estabelecido pelas novas regras, o que de fato já começa a ser observado no ano 2026. Efeito análogo é observado com as tarifas de carga, sendo esta maior nos submercados Sudeste e Sul.</t>
  </si>
  <si>
    <t>O Conselho de Consumidores da CPFL Paulista considera importante o sinal locacional para estimular a correta expansão do SIN aos menores custos finais para o consumidor.</t>
  </si>
  <si>
    <t>Agradecemos a contribuição.</t>
  </si>
  <si>
    <t>As demandas termelétricas representam a maior parcela da demanda total máxima, enquanto a demanda termelétrica indicativa representa uma parcela expressiva da demanda total, principalmente no final do horizonte na malha integrada.</t>
  </si>
  <si>
    <t>O Conselho de Consumidores da CPFL Paulista salienta que o setor elétrico nos últimos 25 anos tem sido grande contribuinte na expansão de gasodutos e instalação de regasificação de gás natural liquefeito, contudo na maior parte do tempo os consumidores foram onerados pela geração termelétrica sem que tenham sido beneficiados com a produção de energia, como pode ser visualizado na geração de energia da Termoelétrica de Fortaleza em confronto com os valores pagos pelos consumidores. No quadro da UTE GNA II (Térmica do Açu) demonstra que os consumidores brasileiros continuam financiando a expansão termoelétrica com contratação que remunera instalações de geração, de regaseificação e de gasodutos, com parcelas fixas anuais, independente de geração pelos próximos 25 anos.
[gráfico com o título 'Produção CGTF em GWh/ano', eixo x de 2003 a 2023, eixo y de 0 a 3000, e texto 'consumores Cearenses pagara, em média, por 2.400 GWh ao ano. Em 2022 e 2023 não foi despachada.']
[tabela com as colunas 'Leilão 005/2017', 'Unidade', 'Dados', e linhas 'Vendedor', 'UF', 'Fonte', 'Investimento Atualizado', 'Potência', 'Garantia Física', 'Total de energia contratada', 'Preço de Venda Atualizado', 'Montante Financeiro Atualizado', 'Receita Fixa Anual Atualizada', 'Início Suprimento', 'Entrada Operação', 'Fim Suprimento'.]</t>
  </si>
  <si>
    <t>É importante esclarecer que o papel institucional da EPE é fornecer estudos e planejamento técnico de longo prazo para o setor elétrico, subsidiando a formulação de políticas públicas pelo Ministério de Minas e Energia e decisões regulatórias da Agência Nacional de Energia Elétrica (ANEEL), sempre com foco na segurança do suprimento, modicidade tarifária e eficiência sistêmica. A geração termelétrica visa prover segurança de fornecimento, especialmente em momentos de elevadas carga líquida do sistema, decorrente de redução momentânea de geração renovável não controlável e elevação do consumo de eletricidade. Os estudos reconhecem o desafio regulatório em calibrar corretamente os incentivos e a alocação de custos entre ambientes de contratação, evitando distorções e subsídios cruzados indevidos, ao mesmo tempo em que se assegura a confiabilidade do sistema como um todo.</t>
  </si>
  <si>
    <t>Expansão da geração; Termelétrica; Gás natural; Infraestrutura</t>
  </si>
  <si>
    <t>A capacidade de regaseificação em terminais de GNL apresenta-se como a principal parcela da oferta importada, dada a elevada capacidade destas infraestruturas. Destaca-se, no entanto, que sua utilização se encontra mais vinculada aos despachos termelétricos, resultando em períodos de elevada ociosidade nas situações de baixa geração termelétrica.</t>
  </si>
  <si>
    <t>O Conselho de Consumidores da CPFL Paulista reitera que o setor elétrico nos últimos 25 anos tem sido grande contribuinte na expansão de gasodutos e instalação de regasificação de gás natural liquefeito, contudo na maior parte do tempo os consumidores foram onerados pela geração termelétrica sem que tenham sido beneficiados com a produção de energia, como pode ser visualizado na geração de energia da Termoelétrica de Fortaleza em confronto com os valores pagos pelos consumidores. Na crise de hídrica de 2021, apesar de necessária a Termo Fortaleza foi pouco despacha pela ausência de gás em função da estação de regaseificação ter sido transferida do Ceará para a Bahia. No quadro da UTE GNA II (Térmica do Açu) demonstra que os consumidores brasileiros continuam financiando a expansão termoelétrica com contratação que remunera instalações de geração, de regaseificação e de gasodutos, com parcelas fixas anuais, independente de geração pelos próximos 25 anos.
[gráfico com o título 'Produção CGTF em GWh/ano', eixo x de 2003 a 2023, eixo y de 0 a 3000, e texto 'consumores Cearenses pagara, em média, por 2.400 GWh ao ano. Em 2022 e 2023 não foi despachada.']
[tabela com as colunas 'Leilão 005/2017', 'Unidade', 'Dados', e linhas 'Vendedor', 'UF', 'Fonte', 'Investimento Atualizado', 'Potência', 'Garantia Física', 'Total de energia contratada', 'Preço de Venda Atualizado', 'Montante Financeiro Atualizado', 'Receita Fixa Anual Atualizada', 'Início Suprimento', 'Entrada Operação', 'Fim Suprimento'.]</t>
  </si>
  <si>
    <t>A eficiência elétrica em 2035 (53 TWh) será equivalente à geração de uma usina hidroelétrica com potência instalada de cerca de 11 GW, que equivale à 80% da geração da UHE Itaipu (parte Brasileira e Paraguai) em 2024.</t>
  </si>
  <si>
    <t>O Conselho de Consumidores da CPFL Paulista considera importante citar que a eficiência elétrica tem boa parte dos recursos provenientes da tarifa paga pelos consumidores.</t>
  </si>
  <si>
    <t xml:space="preserve">O texto do referido capítulo cita as politicas públicas e os investimentos considerados nos ganhos de eficiencia.  </t>
  </si>
  <si>
    <t>Eficiência energética; Tarifa</t>
  </si>
  <si>
    <t>O setor de transportes, somente com o uso eficiente de energia por cada modo (por exemplo, melhorias tecnológicas e da intensidade do uso), realizará ganhos da ordem de 6% (7 milhões de tep) em 2035.</t>
  </si>
  <si>
    <t>O Conselho de Consumidores da CPFL Paulista ressalta que o setor elétrico é o que mais contribui para que a matriz energética brasileira alcance o patamar de 50% renovável. Nesse sentido o consumidor regulado de EE participa com grandes subsídios para as energias incentivadas (solar e eólica).</t>
  </si>
  <si>
    <t>Para os sistemas de micro ou minigeração distribuída (MMGD) foram elaborados três cenários. No cenário Referência, haverá cerca de 9,5 milhões de adotantes em 2035, totalizando 78,1 GW de capacidade instalada, que irão contribuir com 12,1 GWmed de geração em 2035. No cenário superior, a capacidade instalada pode atingir 97,8 GW no final do horizonte.</t>
  </si>
  <si>
    <t>O Conselho de Consumidores da CPFL Paulista ressalta que o setor elétrico é o que mais contribui para que a matriz energética brasileira alcance o patamar de  50% renovável. Nesse sentido o consumidor regulado de EE participa com grandes subsídios para as energias incentivadas (solar e eólica).</t>
  </si>
  <si>
    <t>As baterias atrás do medidor vêm apresentando aumento gradual em sua viabilidade econômica, sobretudo diante de mudanças regulatórias e da expectativa de redução nos custos da tecnologia. No caso da aplicação voltada ao aumento do autoconsumo em sistemas de microgeração distribuída fotovoltaica, a diferença tarifária introduzida pela Lei nº 14.300/2022 passou a favorecer o consumo local da energia gerada, criando incentivos à adoção de sistemas de armazenamento, tornando o investimento progressivamente mais atrativo para determinados perfis de consumidores. No contexto das unidades atendidas em alta tensão, a viabilidade econômica do armazenamento já se concretiza em situações com elevado diferencial entre as tarifas de ponta e fora ponta, especialmente para consumidores com alto fator de carga na ponta. Nessas condições, as baterias configuram-se como alternativa tecnicamente eficiente e economicamente competitiva à geração a diesel, com o acréscimo de externalidades positivas, como a redução de emissões atmosféricas, de ruídos e maior capacidade de resposta para cargas críticas.</t>
  </si>
  <si>
    <t>O COCEN CPFL Paulista contribuiu na TS-11/24 e na CP-46/25 da Aneel. Algumas considerações enviadas: "Todos os benefícios para redução tarifária pelos investimentos em nova medição devem ser quantificados e o investimento só deve ser realizados se forem justificados." "A flexibilização de tarifas não pode onerar os consumidores cativos." "O princípio fundamental é de justiça tarifária,  sem subsídios de um grupo de consumidores para outro grupo de consumidores." "Consideramos essencial que o modelo permita um tempo de adaptação antes de sua plena operação para que os consumidores possam investir em adaptações no seu consumo. Além do armazenamento em baterias, também acrescentamos o armazenamento de frio e calor.", concluindo consideramos que a Tarifa Horária Branca na Baixa Tensão deve ser implementada para que a justiça tarifária seja feita</t>
  </si>
  <si>
    <t>Subsídios; Tarifa; Baterias</t>
  </si>
  <si>
    <t>No horizonte decenal, o avanço da regulamentação do armazenamento de energia e a definição em torno de incertezas como a metodologia de valoração de custos e benefícios da MMGD, abertura do ML e novas modalidades tarifárias para a BT impactarão não apenas a difusão dos recursos, mas também suas potenciais aplicações. A EPE continuará aprofundando suas análises e monitorando esse mercado para identificar novas oportunidades e tendências no setor.</t>
  </si>
  <si>
    <t>O COCEN CPFL Paulista ressalta que a transparência deve ser garantida no processo tarifário, seja ela de reajuste ou de revisão, local onde os custos e benefícios são considerados e valorizados. O Subsidiômetro da Aneel também é uma importante fonte de referência dos custos da MMGD para os demais consumidores, que pelo sistema de compensação transferem pesados encargos aos demais consumidores. A NOTA TÉCNICA CONJUNTA Nº 25/2025-STD-STR/ANEEL de 03/12/2025, apresentou de forma extremamente clara que os custos tarifários são compostos de Energia, Transmissão, Distribuição, Perdas e Encargos Setoriais. A MMGD só poderia compensar a Energia, no entanto, indevidamente, compensa todas as 5 (cinco) parcelas e adicionalmente uma sexta que são os impostos. Quando a MMGD, por compensação, deixa de pagar transfere aos demais consumidores esses 6 (seis) custos. Obviamente os benefícios devem ser quantificados a partir de cada uma dessas componentes. O primeiro benefício é o da energia, que obviamente se ela deixa de ser necessária, pode ser deduzida, contudo não é totalmente verdade, pois atualmente ocorre uma sobrecontratação, ou sobra de energia, que não deveria ser paga apenas pelos demais consumidores, mas também pelos prossumidores de MMGD. Se a energia não é necessária não poderia ser compensada. Concordamos com a afirmação da NT-25/25 de que "os custos e benefícios dos sistemas MMGD existentes já estão considerados nas tarifas homologas pela ANEEL".</t>
  </si>
  <si>
    <t>A projeção de MMGD está de acordo com a legislação vigente. O mencionado § 1º do Art. 17 da Lei nº 14.300/22 adiciona que no faturamento das unidades consumidoras participantes do Sistema de Compensação de Energia "deverão ser abatidos todos os benefícios ao sistema elétrico propiciados pelas centrais de microgeração e minigeração distribuída". Nesse contexto, o cenário referência considerou a compensação de alguns componentes adicionais (além do custo da energia) como forma de representar os benefícios associados à MMGD.</t>
  </si>
  <si>
    <t>Para a autoprodução de eletricidade de grande porte não injetada na rede estima-se que essa geração permita reduzir o consumo na rede em um total de 92 TWh em 2035, ou cerca de 10% do consumo de eletricidade, instalada em indústrias tais como produção siderúrgica, celulose e papel, petroquímica, refino, produção de açúcar e álcool, entre outras. Cabe destacar que este valor embute a estimativa realizada no setor comercial.</t>
  </si>
  <si>
    <t>O COCEN CPFL Paulista entende que a auto produção remota deve ser limitada pois se aproveita de subsídios de 50% da TUSD e TUST que são pagos pelos demais consumidores cativos de EE.</t>
  </si>
  <si>
    <t>A energia solar térmica crescerá de 4,1% para 6,0% dos domicílios, alcançando cerca de 939 mil moradias de HIS, com área total instalada de 64,6 milhões de m² de coletores. Essa difusão desloca principalmente o uso de chuveiros elétricos, promovendo transição energética no setor residencial, especialmente nas regiões com alta insolação.</t>
  </si>
  <si>
    <t>O COCEN CPFL Paulista salienta que o incentivo ao aquecimento de agua por fonte solar auxilia a indústria nacional, que tem sido enormemente prejudicada pela importação massiva de pacas solares chinesas. Por simplificação, os prossumidores preferem fazer aquecimento de água elétrico, com placas solares chinesas a instalar o aquecimento direto por painéis solares térmicos.</t>
  </si>
  <si>
    <t>Solar; Subsídios</t>
  </si>
  <si>
    <t>▪ Neste ciclo, se destacaram questões associadas à mudança do clima e à transição energética justa e inclusiva. Nesse sentido, as principais referências foram: os Planos Setoriais de Mitigação e Adaptação, elaborados no Plano Clima; e a Política Nacional de Transição Energética (PNTE).</t>
  </si>
  <si>
    <t>O Conselho de Consumidores da CPFL Paulista considera oportuno citar também que a energia elétrica, apesar de envolver enormes subsídios, justificados para transição energética, tem um efeito de apenas 1% (UM POR CENTO) das emissões de GEE - Gases de Efeito Estufa - do Brasil, em 2024, segundo a SEEG - Observatório do Clima.
[gráfico de rosca com as categorias e valores: 'quimadas florestas 42%', 'agropecuária 29%', 'combustíveis 19%', 'processos industriais 4%', 'resíduos 5%', 'geração de eletricidade 1%']</t>
  </si>
  <si>
    <t>Na Análise Socioambiental do PDE é discutida a participação dos setores da economia (agropecuária, resíduos, energia, mudança do uso do solo e florestas e processos industriais) nas emissões brasileiras a fim de compreender melhor o papel do setor de energia. Assim como é discutida a participação dos subsetores (elétrico, transportes etc.) dentro do setor de energia.</t>
  </si>
  <si>
    <t>Emissões; Descarbonização</t>
  </si>
  <si>
    <t>▪ Foram identificados cinco desafios socioambientais estratégicos para a expansão do PDE 2035: mitigação das emissões do setor energético; adaptação do setor energético à mudança do clima; transição energética justa e inclusiva; compatibilização da produção, geração e transmissão de energia com a conservação da biodiversidade; e compatibilização da geração e produção de energia com o uso da água.</t>
  </si>
  <si>
    <t>▪ Adicionalmente, foram reconhecidas três oportunidades socioambientais estratégicas: o aproveitamento energético dos resíduos, a otimização de recursos e de infraestrutura e os mecanismos de sustentabilidade e descarbonização para projetos energéticos..</t>
  </si>
  <si>
    <t>O Conselho de Consumidores da CPFL Paulista considera oportuno citar também que a energia elétrica, apesar de envolver enormes subsídios, justificados para transição energética, tem um efeito de apenas 1% (UM POR CENTO) das emissões de GEE - Gases de Efeito Estufa - do Brasil, em 2024, segundo a SEEG - Observatório do Clima. a DESCARBONIZAÇÃO deve se concentrar onde é mais efetiva.
[gráfico de rosca com as categorias e valores: 'quimadas florestas 42%', 'agropecuária 29%', 'combustíveis 19%', 'processos industriais 4%', 'resíduos 5%', 'geração de eletricidade 1%']</t>
  </si>
  <si>
    <t>▪ A transição energética no Brasil vai além da redução de emissões e pode trazer oportunidades socioeconômicas relevantes, com destaque para dimensões estratégicas como geração de empregos, capacitação de mão de obra proteção e efetivação de direitos de comunidades vulnerabilizadas. Essas oportunidades passam por assegurar que os benefícios sejam distribuídos de forma justa, reduzindo desigualdades regionais e sociais.</t>
  </si>
  <si>
    <t>▪ A pobreza energética, entendida como a incapacidade de acessar ou satisfazer plenamente uma cesta básica de serviços energéticos, é abordada a partir das capacidades humanas e de três dimensões de acesso—físico, capacidade de pagamento e qualidade—com a disponibilidade de potência adicionada para sistemas isolados. Essa cesta envolve serviços essenciais como cozimento, refrigeração, iluminação e telecomunicações, cujo atendimento sustenta bem-estar, saúde, educação e participação social.</t>
  </si>
  <si>
    <t>O COCEN CPFL Paulista considera que a energia elétrica como serviço essencial não deve ser onerada por subsídios sociais e por incentivos atualmente desnecessários às fontes renováveis. Caso sejam necessários devem advir de fontes do Tesouro Nacional. Os impostos sobre os Encargos do Setor Elétrico, como serviço essencial, merecem ser revisados.</t>
  </si>
  <si>
    <t>O PDE é um estudo indicativo que busca subsidiar decisões e orientar políticas públicas. Cabe ressaltar que o PDE se trata de instrumento de planejamento. Considerar também que com a nova lei da Tarifa Social de Energia Elétrica, os consumidores entre 1/2 e 1 salário mínimo per capita não pagam a CDE até o consumo de 120 kWh.</t>
  </si>
  <si>
    <t>▪ Em relação à pobreza energética, os indicadores apontam que a demanda reprimida nos lares brasileiros se apresenta como um desafio tão importante quanto as pessoas com despesas excessivas com energia. Estas duas frentes envolvem soluções distintas e complementares para garantir o usufruto da cesta básica de serviços energéticos sem comprometimento da renda domiciliar.</t>
  </si>
  <si>
    <t>O COCEN CPFL Paulista considera que a energia elétrica como serviço essencial não deve ser onerada por subsídios sociais e por incentivos atualmente desnecessários às fontes renováveis. Caso sejam necessários devem advir de fontes do Tesouro Nacional. Os impostos sobre os Encargos do Setor Elétrico, como serviço essencial, merecem ser revisados. Todos estes importantes efeitos, encargos e impostos, sobre o valor final da fatura de energia elétrica aumentam a conta final em 50%.</t>
  </si>
  <si>
    <t>O PDE é um estudo indicativo que busca subsidiar decisões e orientar políticas públicas. Cabe ressaltar que o PDE se trata de instrumento de planejamento.Considerar também que com a nova lei da Tarifa Social de Energia Elétrica (Lei 15.252/2025), os consumidores entre 1/2 e 1 salário mínimo per capita não pagam a CDE até o consumo de 120 kWh. A análise do efeito da CDE e outros custos associados à energia sobre a demanda reprimida se mostra um tema interessante para aprofundamento, embora não seja objeto no PDE.</t>
  </si>
  <si>
    <t>▪ Embora o país tenha acesso físico quase universal à eletricidade (99,8%), persistem desigualdades regionais e entre urbano e rural, a questão econômica é central: 13,8% dos domicílios caem abaixo da linha de pobreza após pagar energia, há demanda reprimida (21,1% consomem menos da metade da mediana) e inadimplência elevada (~33%). O quadro revela pobreza energética oculta nas camadas de menor renda, onde o acesso existe, mas é financeiramente insustentável.</t>
  </si>
  <si>
    <t>O COCEN CPFL Paulista ressalta que os encargos do Setor Elétrico (Subsídios para: MMGS, Fontes Incentivadas, Tarifa Social, Universalização, Irrigação e Sistemas Isolados) aos quais também incidem impostos PIS COFINS e ICMS, representam praticamente 50% da tarifa de energia. Aumentam adicionalmente esta pobreza energética e a competividade de nossa indústria e dos serviços.</t>
  </si>
  <si>
    <t>A contribuição apresentada não sugere alterações no texto ou premissas adotadas neste ciclo do plano. Cabe ressaltar que o PDE se trata de instrumento de planejamento. Considera-se também que com a nova lei da Tarifa Social de Energia Elétrica (Lei 15.252/2025), os consumidores entre 1/2 e 1 salário mínimo per capita não pagam a CDE até o limite de consumo mensal de 120 kWh.</t>
  </si>
  <si>
    <t>Tarifa</t>
  </si>
  <si>
    <t>▪ No cozimento, apesar de avanços em tecnologias limpas, 11,8 milhões de domicílios (15,2%) ainda usam lenha ou carvão, chegando a 25,3% entre famílias de baixa renda. Para esse tema, assim como para a pobreza energética como um todo, uma abordagem eficaz combina políticas energéticas de expansão do acesso (Luz para Todos), alívio tarifário (Tarifa Social), alívio no gás (Gás do Povo), geração renovável distribuída e eficiência (Energia Limpa no MCMV) e melhorias no suprimento (Energias da Amazônia), além de políticas transversais como cozinhas solidárias, lavanderias públicas e conectividade, que reduzem custos, liberam tempo e ampliam capacidades, atacando a pobreza energética por múltiplos vetores.</t>
  </si>
  <si>
    <t>O COCEN CPFL Paulista entende que todas estas políticas públicas deveriam ter recursos advindos do Tesouro Nacional e não dos demais consumidores de energia elétrica. Subsídios tarifários para a Tarifa Social de Energia Elétrica foram de R$ 8,24 bilhões em 2025, podendo chegar a R$ 12,2 bilhões em 2026, com a gratuidade criada pela Lei 15235 de 8/10/25 e se incluídos os impostos que são pagos pelos demais consumidores sobre os encargos atingir o valor de R$ 16 bilhões. Alias a cobrança de impostos sobre os encargos do setor elétrico é inconcebível.</t>
  </si>
  <si>
    <t>A contribuição apresentada não sugere alterações no texto ou premissas adotadas neste ciclo do plano. O PDE é um estudo indicativo que busca subsidiar decisões e orientar políticas públicas. Cabe ressaltar que o PDE se trata de instrumento de planejamento.</t>
  </si>
  <si>
    <t>▪ Um aumento de 44% na capacidade instalada total do país no horizonte 2034 amplia o uso de minerais em 58%, reforçando que a transição energética, inclusive no setor elétrico brasileiro, é mais intensiva em minerais. Entretanto, é necessário se reconhecer que a estimativa do potencial de demanda de minerais estratégicos para transição energética no horizonte decenal ilustra a magnitude também de oportunidades existentes, com destaque para a expectativa de aumento de uso dos minerais estratégicos fortemente ligado à expansão das fontes de energia renováveis eólica e a solar, por exemplo, tais como silício, cobre, zinco e terras raras.</t>
  </si>
  <si>
    <t>O COCEN CPFL Paulista ressalta que as fontes eólicas e solar são fortemente subsidiadas pelo consumidor cativo de EE, quando os maiores ofensores para geração do GEE, no Brasil, são o agronegócio e a devastação florestal. Consideramos óbvio que, dentre os grandes consumidores de combustível não renovável, os líderes sejam a indústria e o transporte, somando 68% em 2034. No entanto o consumidor de energia elétrica, apesar de pertencer a setor de baixa emissão de GEE, é o que mais subsidia a transição. Portanto, o foco tem que mudar.</t>
  </si>
  <si>
    <t>Emissões; Subsídios</t>
  </si>
  <si>
    <t>Capítulo 12</t>
  </si>
  <si>
    <t>O Brasil mantém a predominância da geração elétrica baseada em fontes renováveis como hidráulica, biomassa, eólica e solar, com o nível de renovabilidade da Geração de Energia Elétrica acima de 80% ao longo de todo o horizonte decenal, atingindo o patamar de 86,0% em 2035.</t>
  </si>
  <si>
    <t>O COCEN CPFL Paulista reitera que as fontes eólicas e solar são fortemente subsidiadas pelo consumidor cativo de EE, quando os maiores ofensores para geração do GEE, no Brasil, são o agronegócio e a devastação florestal. Consideramos óbvio que, dentre os grandes consumidores de combustível não renovável, os líderes sejam a indústria e o transporte, somando 68% em 2034. No entanto o consumidor de energia elétrica, apesar de pertencer a setor de baixa emissão de GEE, é o que mais subsidia a transição. Portanto, o foco tem que mudar.</t>
  </si>
  <si>
    <t>Agradecemos a contribuição para além do PDE e o olhar para os setores que mais emitem GEE.</t>
  </si>
  <si>
    <t>3.4 Realizar estudo transversal sobre o atendimento a cargas de alta densidade energética, como Data Centers e Produção de Hidrogênio, considerando a perspectiva de evolução dessas cargas.</t>
  </si>
  <si>
    <t>O COCEN CPFL Paulista recomenda que sejam considerados os subsídios que são pagos pelos consumidores cativos para as fontes incentivadas que vão atender a esses dois importantes consumidores (DC e H²).</t>
  </si>
  <si>
    <t>Subsídios; Grandes cargas</t>
  </si>
  <si>
    <t>4.7 Avaliar as causas e os impactos de eventuais excessos de geração percebidos na simulação da operação do sistema dentro do horizonte decenal, indicando caminhos para mitigação dos excessos e maior aproveitamento dos recursos renováveis pela operação;</t>
  </si>
  <si>
    <t>O COCEN CPFL Paulista entende que, para evitar a Sobrecontratação generalizada, ocorrida em 2023, é necessário estabelecer um limite para entrada de GD.</t>
  </si>
  <si>
    <t>4.8 No contexto dos leilões previstos para Sistemas Isolados, apresentar uma análise das soluções potenciais para a redução do consumo de óleo diesel, promovendo a incorporação de fontes renováveis ou menos poluentes, tecnologias de armazenamento de energia e avaliar os impactos econômicos e ambientais dessas transições; e</t>
  </si>
  <si>
    <t>O COCEN CPFL Paulista considera que, levando-se em conta que o setor elétrico brasileiro tem baixíssima emissão de GEE´s, a descarbonização dos sistemas isolados na Amazônia, só deve ser feita se o custo for menor que o benefício.</t>
  </si>
  <si>
    <t>Descarbonização</t>
  </si>
  <si>
    <t>4.9 No âmbito do Programa Energias da Amazônia, apresentar de forma sucinta os impactos já observados na descarbonização dessa região e incluir perspectivas sobre alternativas que contribuam para o alcance dos objetivos propostos, que também promovam maior acesso às comunidades isoladas e segurança energética para essa região</t>
  </si>
  <si>
    <t>O COCEN CPFL Paulista reitera que, levando-se em conta que o setor elétrico brasileiro tem baixíssima emissão de GEE´s, a descarbonização dos sistemas isolados na Amazônia, só deve ser feita se o custo for menor que o benefício.</t>
  </si>
  <si>
    <t>5.1 Apresentar, de forma concisa, as premissas de demanda e de geração consideradas nos estudos de transmissão em destaque no ciclo, correlacionando e integrando com temas como demanda de energia elétrica, eficiência energética, geração centralizada, geração distribuída, armazenamento de energia elétrica e inovações tecnológicas da transmissão;</t>
  </si>
  <si>
    <t>O COCEN CPFL Paulista reitera que as fontes eólicas e solar são fortemente subsidiadas pelo consumidor cativo de EE, quando os maiores ofensores para geração do GEE, no Brasil, são o agronegócio e a devastação florestal. Obvio que dentre os grandes consumidores de combustível não renovável os líderes são a indústria e o transporte. O consumidor de energia elétrica apesar de pertencer a setor de baixa emissão de GEE é o que mais subsidia a transição. O foco tem que mudar.</t>
  </si>
  <si>
    <t>Agradecemos a contribuição apresentada.
Destaca-se que o PDE já contempla um resumo dos principais estudos de planejamento da transmissão avaliados no ciclo, no qual são indicadas as premissas de demanda e de geração consideradas nas análises, em consonância com os diferentes temas abordados no Plano.
Adicionalmente, a EPE elabora e disponibiliza uma série de estudos específicos, por meio de Notas Técnicas e relatórios dedicados, nos quais essas premissas e suas inter-relações são tratadas com maior nível de detalhamento. Esses documentos estão publicamente disponíveis no sítio institucional da EPE.
Dessa forma, entende-se que as informações sugeridas já se encontram contempladas no conjunto de materiais produzidos no âmbito do planejamento.</t>
  </si>
  <si>
    <t>10.8 Analisar qual o percentual da demanda de energia e de potência será atendido por geração distribuída e os demais recursos energéticos distribuídos no horizonte do PDE;</t>
  </si>
  <si>
    <t>O COCEN CPFL Paulista entende que, para evitar a Sobrecontratação generalizada, ocorrida em 2023 e que continua em várias distribuidoras, é necessário estabelecer um limite para entrada de GD.</t>
  </si>
  <si>
    <t>10.9 Avaliar e quantificar separadamente como os diferentes recursos energéticos distribuídos podem impactar os requisitos de geração do SIN; e</t>
  </si>
  <si>
    <t>A EPE mantém o acompanhamento dos temas relacionados à MMGD em seus estudos e análises, agradece a contribuição apresentada e considerará a possibilidade de incluir as sugestões recebidas em estudos futuros.</t>
  </si>
  <si>
    <t>10.10 Incluir resumo sobre recursos energéticos distribuídos abordados ao longo do plano, como o armazenamento de energia, os veículos elétricos e o gerenciamento pelo lado da demanda..</t>
  </si>
  <si>
    <t>De forma geral, o texto relativo à RED já está concentrado no capítulo 9. No mais, a EPE considerará a possibilidade de incluir as sugestões recebidas em estudos futuros.</t>
  </si>
  <si>
    <t>11.2 Reforçar como as diferentes estratégias e instrumentos relacionados com a transição energética se correlacionam, considerando a PNTE, a Política Nacional sobre Mudança do Clima – PNMC, as NDCs brasileiras e a garantia de segurança energética e maior resiliência das infraestruturas deste setor;</t>
  </si>
  <si>
    <t>O COCEN CPFL Paulista reitera que seja citado no documento que as fontes eólicas e solar são fortemente subsidiadas pelo consumidor cativo de EE, quando os maiores ofensores para geração do GEE, no Brasil, são o agronegócio e a devastação florestal. Obvio que dentre os grandes consumidores de combustível não renovável os líderes são a indústria e o transporte. O consumidor de energia elétrica apesar de pertencer a setor de baixa emissão de GEE's é o que mais subsidia a transição. O foco tem que mudar.</t>
  </si>
  <si>
    <t>O CONERGE considera oportuno citar também que a energia elétrica, apesar de envolver enormes subsídios, justificados para transição energética, tem um efeito de apenas 1% (UM POR CENTO) das emissões de GEE - Gases de Efeito Estufa - do Brasil, em 2024, segundo a SEEG - Observatório do Clima.</t>
  </si>
  <si>
    <t>Este CONERGE considera também que é significativa a participação da energia elétrica no setor de comércio pelo citado crescimento do setor de serviços.</t>
  </si>
  <si>
    <t>Comenta-se muito a transição energética e o carro elétrico e, por isso,  muitos subsídios desnecessários têm sido carreados para fontes eólica e solar com a justificativa de redução dos GEE. Para este CONERGE, a parcela considerada insignificante do setor elétrico nos transportes em  2035 (menos de 1%) comprova a necessidade de revisão da destinação desses subsídios.</t>
  </si>
  <si>
    <t>Comenta-se muito a transição energética e o carro elétrico e, por isso, muitos subsídios desnecessários têm sido carreados para fontes eólica e solar com a justificativa de redução dos GEE. Para este CONERGE, a parcela considerada insignificante do setor elétrico nos transportes em 2035 (menos de 1%) comprova a necessidade de revisão da destinação desses subsídios.</t>
  </si>
  <si>
    <t>Este CONERGE ressalta que os consumidores residenciais estão pagando significativos subsídios para abertura de mercado livre nas fontes incentivadas e para a MMGD.</t>
  </si>
  <si>
    <t>Relatório deve citar que os consumidores residenciais estão pagando significativos subsídios para abertura de mercado livre nas fontes incentivadas e para a MMGD. Espera-se que ocorra redução, mas com o aumento do consumo nas categorias citadas, os subsídios, em valor absoluto, aumentarão.</t>
  </si>
  <si>
    <t>O CONERGE salienta também que os consumidores residenciais estão pagando significativos subsídios para abertura de mercado livre nas fontes incentivadas, principalmente para setores eletrointensivos.</t>
  </si>
  <si>
    <t>Observa-se que o ACL, crescendo com fortes subsídios pagos pelos consumidores cativos, criou uma sobrecontratação generalizada nas distribuidoras. Este Conselho ressalta que a falta de corretos incentivos provoca essas grandes oscilações. A necessidade de leilões de capacidade não pode ser imputada aos consumidores cativos, já que no mix de contratação da Enel CE ele se mostra desnecessário.
[tabela com as colunas 'Enel-CE 2025', 'MWh', '%', 'R$/MWh', 'R$ milhões', e as linhas 'Energia Base', 'Cota Angra I/Angra II', 'Cotas Lei n° 12783/2013', 'PROINFA', 'CCEAR', 'Eólica', 'Hidrelétrica', 'Térmica', 'Biomassa c/ CVU', 'Pq Centrais Hidrelétricas', 'Solar', 'Energia Requerida', 'Energia vendida', 'Perdas', 'Exposta em']</t>
  </si>
  <si>
    <t>Lembramos que o crescimento das fontes incentivadas solar e eólica não foi compensado pela descontratação de térmicas; com isso o consumidor regulado está pagando uma sobrecontratação generalizada, ou pagando duas vezes pela mesma energia. A sobrecontratação no ano 2023 foi de 70 bilhões de kWh, o que serviria para atender a 31 milhões de consumidores residenciais por um ano (consumo médio 186 kWh/mês). Estes efeitos têm que ser corrigidos, reduzindo-se os subsídios.
[tabela com as colunas 'Enel-CE 2025', 'MWh', '%', 'R$/MWh', 'R$ milhões', e as linhas 'Energia Base', 'Cota Angra I/Angra II', 'Cotas Lei n° 12783/2013', 'PROINFA', 'CCEAR', 'Eólica', 'Hidrelétrica', 'Térmica', 'Biomassa c/ CVU', 'Pq Centrais Hidrelétricas', 'Solar', 'Energia Requerida', 'Energia vendida', 'Perdas', 'Exposta em']</t>
  </si>
  <si>
    <t>Este CONERGE ressalta que as fontes eólicas e solar são subsidiadas pelo consumidor cativo que também paga pela sobrecontratação.</t>
  </si>
  <si>
    <t>A privatização da Eletrobras está reduzindo a participação das UHE´s pagas e depreciadas e objeto do regime de cotas, estão produzindo um aumento do valor médio das cotas restantes. Os consumidores cativos que contribuíram para o pagamento da remuneração dos investimentos e pela sua depreciação não devem ser onerados novamente pela prestação dos mesmos serviços.</t>
  </si>
  <si>
    <t>Não se constatam evidencias de que exista crise hídrica atual, mas é importante que o planejamento operacional leve em conta a capacidade operacional dos reservatórios de maneira adequada e com previsibilidade. Abaixo a curso de energia armazenada demonstrando que a situação atual nada tem de similar com a crise hídrica de 2021.
[gráfico com título 'Energia Armazenada em TWh Fonte: ONS 26/3/26', eixo y 'TWh', eixo x com datas']</t>
  </si>
  <si>
    <t>Salientamos também que os agentes que deram causa à necessidade de contratação de linhas de transmissão foram as fontes incentivadas solar e eólica para o ACL. Os consumidores cativos arcaram em 2025 com R$ 15,34 bilhões de subsídios para essas fontes a agora deverão suportar mais R$ 5,3 bilhões anuais, para as LT´s licitadas em 23 e 24.</t>
  </si>
  <si>
    <t>Salientamos também que os projetos de data center segundo o PL 278/26, aprovado na Câmara, com significativos incentivos fiscais, prevê o uso da totalidade da sua demanda de energia elétrica proveniente de geração a partir de fontes limpas ou renováveis, que só tem preços competitivos por utilizarem fontes incentivadas solar e eólica com subsídios de 50% da TUSD e TUST pagos pelos consumidores cativos. Ou seja, quanto mais projetos forem aprovados mais subsídios serão gerados.</t>
  </si>
  <si>
    <t>Os projetos de Hidrogênio em desenvolvimento no Brasil são para o Hidrogênio Verde, oriundo de fontes renováveis de energia elétrica e que por serem incentivadas, só pagam 50% da TUSD e TUST, os outros 50% são pagos pelos consumidores cativos. Ou seja, quanto mais projetos forem aprovados mais subsídios serão gerados.</t>
  </si>
  <si>
    <t>Melhoria no controle do fluxo de potência que se justifiquem economicamente merecem se implantadas e os custos associados a quem deu causa.</t>
  </si>
  <si>
    <t>Importante estudo para reduzir os custos da CCC, que só em 2025, representaram desembolsos de R$12,47 bilhões.</t>
  </si>
  <si>
    <t>Importante que a redução dos custos da CCC, que só em 2025, representaram desembolsos de R$12,47 bilhões, seja superior aos custos de implantação de novas LT´s para interligação de Manaus.</t>
  </si>
  <si>
    <t>O CONERGE considera que se trata de uma importante ação que traz benefícios de redução da CCC que repercute em redução da CDE.</t>
  </si>
  <si>
    <t>Este CONERGE lembra que os consumidores do ACR estão pagando pelos significativos aumentos de investimento da Rede Básica focada no atendimento a expansão das fontes eólica e solar incentivadas, que tem como principal objetivo o atendimento ao ACL para a abertura de mercado livre. Lembramos também que ao ACR também incide o subsídio de 50% da TUST e TUSD para fontes incentivadas.</t>
  </si>
  <si>
    <t>Consideramos ainda que a depreciação contábil da vida útil deve ser separada da efetiva depreciação dos equipamentos, que em algumas situações podem ter uma sobrevida maior à estimada.</t>
  </si>
  <si>
    <t>Consideramos importante o sinal locacional para estimular a correta expansão do SIN aos menores custos finais para o consumidor.</t>
  </si>
  <si>
    <t>O setor elétrico nos últimos 25 anos tem sido grande contribuinte na expansão de gasodutos e instalação de regasificação de gás natural liquefeito, contudo na maior parte do tempo os consumidores foram onerados pela geração termelétrica sem que tenham sido beneficiados com a produção de energia, como pode ser visualizado na geração de energia da Termoelétrica de Fortaleza em confronto com os valores pagos pelos consumidores. No quadro da UTE GNA II (Térmica do Açu) demonstra que os consumidores brasileiros continuam financiando a expansão termoelétrica com contratação que remunera instalações de geração, de regaseificação e de gasodutos, com parcelas fixas anuais, independente de geração pelos próximos 25 anos.
[gráfico com o título 'Produção CGTF em GWh/ano', eixo x de 2003 a 2023, eixo y de 0 a 3000, e texto 'consumores Cearenses pagara, em média, por 2.400 GWh ao ano. Em 2022 e 2023 não foi despachada.']
[tabela com as colunas 'Leilão 005/2017', 'Unidade', 'Dados', e linhas 'Vendedor', 'UF', 'Fonte', 'Investimento Atualizado', 'Potência', 'Garantia Física', 'Total de energia contratada', 'Preço de Venda Atualizado', 'Montante Financeiro Atualizado', 'Receita Fixa Anual Atualizada', 'Início Suprimento', 'Entrada Operação', 'Fim Suprimento'.]</t>
  </si>
  <si>
    <t>O setor elétrico nos últimos 25 anos tem sido grande contribuinte na expansão de gasodutos e instalação de regasificação de gás natural liquefeito, contudo na maior parte do tempo os consumidores foram onerados pela geração termelétrica sem que tenham sido beneficiados com a produção de energia, como pode ser visualizado na geração de energia da Termoelétrica de Fortaleza em confronto com os valores pagos pelos consumidores. Na crise de hídrica de 2021, apesar de necessária a Termo Fortaleza foi pouco despacha pela ausência de gás em função da estação de regaseificação ter sido transferida do Ceará para a Bahia. No quadro da UTE GNA II (Térmica do Açu) demonstra que os consumidores brasileiros continuam financiando a expansão termoelétrica com contratação que remunera instalações de geração, de regaseificação e de gasodutos, com parcelas fixas anuais, independente de geração pelos próximos 25 anos.
[gráfico com o título 'Produção CGTF em GWh/ano', eixo x de 2003 a 2023, eixo y de 0 a 3000, e texto 'consumores Cearenses pagara, em média, por 2.400 GWh ao ano. Em 2022 e 2023 não foi despachada.']
[tabela com as colunas 'Leilão 005/2017', 'Unidade', 'Dados', e linhas 'Vendedor', 'UF', 'Fonte', 'Investimento Atualizado', 'Potência', 'Garantia Física', 'Total de energia contratada', 'Preço de Venda Atualizado', 'Montante Financeiro Atualizado', 'Receita Fixa Anual Atualizada', 'Início Suprimento', 'Entrada Operação', 'Fim Suprimento'.]</t>
  </si>
  <si>
    <t>Consideramos importante citar que a eficiência elétrica tem boa parte dos recursos provenientes da tarifa paga pelos consumidores.</t>
  </si>
  <si>
    <t>Este Conselho de Consumidores ressalta que o setor elétrico é o que mais contribui para que a matriz energética brasileira alcance o patamar de 50% renovável. Nesse sentido o consumidor regulado de EE participa com grandes subsídios para as energias incentivadas (solar e eólica).</t>
  </si>
  <si>
    <t>Este Conselho de Consumidores ressalta que o setor elétrico é o que mais contribui para que a matriz energética brasileira alcance o patamar de  50% renovável. Nesse sentido o consumidor regulado de EE participa com grandes subsídios para as energias incentivadas (solar e eólica).</t>
  </si>
  <si>
    <t>O CONERGE contribuiu na TS-11/24 e na CP-46/25 da Aneel. Algumas considerações enviadas: "Todos os benefícios para redução tarifária pelos investimentos em nova medição devem ser quantificados e o investimento só deve ser realizados se forem justificados." "A flexibilização de tarifas não pode onerar os consumidores cativos." "O princípio fundamental é de justiça tarifária, sem subsídios de um grupo de consumidores para outro grupo de consumidores." "Consideramos essencial que o modelo permita um tempo de adaptação antes de sua plena operação para que os consumidores possam investir em adaptações no seu consumo. Além do armazenamento em baterias, também acrescentamos o armazenamento de frio e calor.", concluindo consideramos que a Tarifa Horária Branca na Baixa Tensão deve ser implementada para que a justiça tarifária seja feita</t>
  </si>
  <si>
    <t>O CONERGE ressalta que a transparência deve ser garantida no processo tarifário, seja ela de reajuste ou de revisão, local onde os custos e benefícios são considerados e valorizados. O Subsidiômetro da Aneel também é uma importante fonte de referência dos custos da MMGD para os demais consumidores, que pelo sistema de compensação transferem pesados encargos aos demais consumidores. A NOTA TÉCNICA CONJUNTA Nº 25/2025-STD-STR/ANEEL de 03/12/2025, apresentou de forma extremamente clara que os custos tarifários são compostos de Energia, Transmissão, Distribuição, Perdas e Encargos Setoriais. A MMGD só poderia compensar a Energia, no entanto, indevidamente, compensa todas as 5 (cinco) parcelas e adicionalmente uma sexta que são os impostos. Quando a MMGD, por compensação, deixa de pagar transfere aos demais consumidores esses 6 (seis) custos. Obviamente os benefícios devem ser quantificados a partir de cada uma dessas componentes. O primeiro benefício é o da energia, que obviamente se ela deixa de ser necessária, pode ser deduzida, contudo não é totalmente verdade, pois atualmente ocorre uma sobrecontratação, ou sobra de energia, que não deveria ser paga apenas pelos demais consumidores, mas também pelos prossumidores de MMGD. Se a energia não é necessária não poderia ser compensada. Concordamos com a afirmação da NT-25/25 de que "os custos e benefícios dos sistemas MMGD existentes já estão considerados nas tarifas homologas pela ANEEL".</t>
  </si>
  <si>
    <t>A auto produção remota deve ser limitada pois se aproveita de subsídios de 50% da TUSD e TUST que são pagos pelos demais consumidores cativos de EE.</t>
  </si>
  <si>
    <t>Incentivo ao aquecimento de agua por fonte solar auxilia a indústria nacional, que tem sido enormemente prejudicada pela importação massiva de pacas solares chinesas. Por simplificação, os prossumidores preferem fazer aquecimento de água elétrico, com placas solares chinesas a instalar o aquecimento direto por painéis solares térmicos.</t>
  </si>
  <si>
    <t>O CONERGE considera oportuno citar também que a energia elétrica, apesar de envolver enormes subsídios, justificados para transição energética, tem um efeito de apenas 1% (UM POR CENTO) das emissões de GEE - Gases de Efeito Estufa - do Brasil, em 2024, segundo a SEEG - Observatório do Clima.
[gráfico de rosca com as categorias e valores: 'quimadas florestas 42%', 'agropecuária 29%', 'combustíveis 19%', 'processos industriais 4%', 'resíduos 5%', 'geração de eletricidade 1%']</t>
  </si>
  <si>
    <t>O CONERGE considera oportuno citar também que a energia elétrica, apesar de envolver enormes subsídios, justificados para transição energética, tem um efeito de apenas 1% (UM POR CENTO) das emissões de GEE - Gases de Efeito Estufa - do Brasil, em 2024, segundo a SEEG - Observatório do Clima. a DESCARBONIZAÇÃO deve se concentrar onde é mais efetiva.
[gráfico de rosca com as categorias e valores: 'quimadas florestas 42%', 'agropecuária 29%', 'combustíveis 19%', 'processos industriais 4%', 'resíduos 5%', 'geração de eletricidade 1%']</t>
  </si>
  <si>
    <t>Energia elétrica como serviço essencial não deve ser onerada por subsídios sociais e por incentivos atualmente desnecessários às fontes renováveis. Caso sejam necessários devem advir de fontes do Tesouro Nacional. Os impostos sobre os Encargos do Setor Elétrico, como serviço essencial, merecem ser revisados.</t>
  </si>
  <si>
    <t>Energia elétrica como serviço essencial não deve ser onerada por subsídios sociais e por incentivos atualmente desnecessários às fontes renováveis. Caso sejam necessários devem advir de fontes do Tesouro Nacional. Os impostos sobre os Encargos do Setor Elétrico, como serviço essencial, merecem ser revisados. Todos estes importantes efeitos, encargos e impostos, sobre o valor final da fatura de energia elétrica aumentam a conta final em 50%.</t>
  </si>
  <si>
    <t>Encargos do Setor Elétrico (Subsídios para: MMGS, Fontes Incentivadas, Tarifa Social, Universalização, Irrigação e Sistemas Isolados) aos quais também incidem impostos PIS COFINS e ICMS, representam praticamente 50% da tarifa de energia. Aumentam adicionalmente esta pobreza energética e a competividade de nossa indústria e dos serviços.</t>
  </si>
  <si>
    <t>Todas estas políticas públicas deveriam ter recursos advindos do Tesouro Nacional e não dos demais consumidores de energia elétrica. Subsídios tarifários para a Tarifa Social de Energia Elétrica foram de R$ 8,24 bilhões em 2025, podendo chegar a R$ 12,2 bilhões em 2026, com a gratuidade criada pela Lei 15235 de 8/10/25 e se incluídos os impostos que são pagos pelos demais consumidores sobre os encargos atingir o valor de R$ 16 bilhões. Alias a cobrança de impostos sobre os encargos do setor elétrico é inconcebível.</t>
  </si>
  <si>
    <t>Lembramos que as fontes eólicas e solar são fortemente subsidiadas pelo consumidor cativo de EE, quando os maiores ofensores para geração do GEE, no Brasil, são o agronegócio e a devastação florestal. Consideramos óbvio que, dentre os grandes consumidores de combustível não renovável, os líderes sejam a indústria e o transporte, somando 68% em 2034. No entanto o consumidor de energia elétrica, apesar de pertencer a setor de baixa emissão de GEE, é o que mais subsidia a transição. Portanto, o foco tem que mudar.</t>
  </si>
  <si>
    <t>Levar em conta os subsídios que são pagos pelos consumidores cativos para as fontes incentivadas que vão atender a esses dois importantes consumidores (DC e H²).</t>
  </si>
  <si>
    <t>Realmente para evitar a Sobrecontratação generalizada, ocorrida em 2023, é necessário estabelecer um limite para entrada de GD.</t>
  </si>
  <si>
    <t>Levando-se em conta que o setor elétrico brasileiro tem baixíssima emissão de GEE´s, a descarbonização dos sistemas isolados na Amazônia, só deve ser feita se o custo for menor que o benefício.</t>
  </si>
  <si>
    <t>Citar que as fontes eólicas e solar são fortemente subsidiadas pelo consumidor cativo de EE, quando os maiores ofensores para geração do GEE, no Brasil, são o agronegócio e a devastação florestal. Obvio que dentre os grandes consumidores de combustível não renovável os líderes são a indústria e o transporte. O consumidor de energia elétrica apesar de pertencer a setor de baixa emissão de GEE é o que mais subsidia a transição. O foco tem que mudar.</t>
  </si>
  <si>
    <t>Realmente para evitar a Sobrecontratação generalizada, ocorrida em 2023 e que continua em várias distribuidoras, é necessário estabelecer um limite para entrada de GD.</t>
  </si>
  <si>
    <t>Citar que as fontes eólicas e solar são fortemente subsidiadas pelo consumidor cativo de EE, quando os maiores ofensores para geração do GEE, no Brasil, são o agronegócio e a devastação florestal. Obvio que dentre os grandes consumidores de combustível não renovável os líderes são a indústria e o transporte. O consumidor de energia elétrica apesar de pertencer a setor de baixa emissão de GEE's é o que mais subsidia a transição. O foco tem que mudar.</t>
  </si>
  <si>
    <t>O CONCCEL considera oportuno citar também que a energia elétrica, apesar de envolver enormes subsídios, justificados para transição energética, tem um efeito de apenas 1% (UM POR CENTO) das emissões de GEE - Gases de Efeito Estufa -  do Brasil, em 2024, segundo a SEEG - Observatório do Clima.</t>
  </si>
  <si>
    <t>Este CONCCEL considera também que é significativa a participação da energia elétrica no setor de comércio pelo citado crescimento do setor de serviços.</t>
  </si>
  <si>
    <t>Comenta-se muito a transição energética e o carro elétrico e, por isso,  muitos subsídios desnecessários têm sido carreados para fontes eólica e solar com a justificativa de redução dos GEE. Para este CONCCEL, a parcela considerada insignificante do setor elétrico nos transportes em  2035 (menos de 1%) comprova a necessidade de revisão da destinação desses subsídios.</t>
  </si>
  <si>
    <t xml:space="preserve">Este CONCCEL ressalta que  os consumidores residenciais estão pagando significativos subsídios para abertura de mercado livre nas fontes incentivadas e para a MMGD. </t>
  </si>
  <si>
    <t>O CONCCEL salienta também que os consumidores residenciais estão pagando significativos subsídios para abertura de mercado livre nas fontes incentivadas,  principalmente para setores eletrointensivos.</t>
  </si>
  <si>
    <t>Observa-se que o ACL, crescendo com fortes subsídios pagos pelos consumidores cativos, criou uma sobrecontratação generalizada nas distribuidoras. Este Conselho ressalta que a falta de corretos incentivos provoca essas grandes oscilações. A necessidade de leilões de capacidade não pode ser imputada aos consumidores cativos, já que no mix de contratação do DMED ele se mostra desnecessário.</t>
  </si>
  <si>
    <t>Lembramos que o crescimento das fontes incentivadas solar e eólica não foi compensado pela descontratação de térmicas; com isso o consumidor regulado está pagando uma sobrecontratação generalizada, ou pagando duas vezes pela mesma energia. A sobrecontratação no ano 2023 foi de 70 bilhões de kWh,  o que serviria para atender a 31 milhões de consumidores residenciais por um ano (consumo médio 186 kWh/mês). Estes efeitos têm que ser corrigidos, reduzindo-se os subsídios.</t>
  </si>
  <si>
    <t>Este CONCCEL ressalta que as fontes eólicas e solar são subsidiadas pelo consumidor cativo que também paga pela sobrecontratação.</t>
  </si>
  <si>
    <t>A privatização da Eletrobras está reduzindo a participação das UHE´s pagas e depreciadas e objeto do regime de cotas, estão produzindo um aumento do valor médio das cotas restantes. Os consumidores cativos que contribuíram para o pagamento da remuneração dos investimentos e pela sua depreciação não devem ser  onerados novamente pela prestação dos mesmos serviços.</t>
  </si>
  <si>
    <t>Não se constatam evidencias de que exista crise hídrica atual, mas é importante que  o planejamento operacional leve em conta a capacidade operacional dos reservatórios de maneira adequada e com previsibilidade. Abaixo a curso de energia armazenada demonstrando que a situação atual nada tem de similar com a crise hídrica de 2021.</t>
  </si>
  <si>
    <t>Salientamos também que os projetos de data center segundo o PL 278/26, aprovado na Câmara, com significativos incentivos fiscais, prevê o uso da totalidade da  sua demanda de energia elétrica proveniente de geração a partir de fontes limpas ou renováveis, que só tem preços competitivos por utilizarem fontes incentivadas solar e eólica com subsídios de 50% da TUSD e TUST pagos pelos consumidores cativos. Ou seja, quanto mais projetos forem aprovados mais subsídios serão gerados.</t>
  </si>
  <si>
    <t>Os projetos de Hidrogênio em desenvolvimento no Brasil são para o Hidrogênio Verde, oriundo de fontes renováveis de energia elétrica e que por serem  incentivadas, só pagam 50% da TUSD e TUST, os outros 50% são pagos pelos consumidores cativos. Ou seja, quanto mais projetos forem aprovados mais subsídios serão gerados.</t>
  </si>
  <si>
    <t>O CONCCEL considera que se trata de uma importante ação que traz benefícios de redução da CCC que repercute em redução da CDE.</t>
  </si>
  <si>
    <t>Este CONCCEL lembra que os consumidores do ACR estão pagando pelos significativos aumentos de investimento da Rede Básica focada no atendimento a expansão das fontes eólica e solar incentivadas, que tem como principal objetivo o atendimento ao ACL para a abertura de mercado livre. Lembramos também que ao ACR também incide o subsídio de 50% da TUST e TUSD para fontes incentivadas.</t>
  </si>
  <si>
    <t>O setor elétrico nos últimos 25 anos tem sido grande contribuinte na expansão de gasodutos e instalação de regasificação de gás natural liquefeito, contudo na maior parte do tempo os consumidores foram onerados pela geração termelétrica sem que tenham sido beneficiados com a produção de energia, como pode ser visualizado na geração de energia da Termoelétrica de Fortaleza em confronto com os valores pagos pelos consumidores. No quadro da UTE GNA II (Térmica do Açu) demonstra que os consumidores brasileiros continuam financiando a expansão termoelétrica com contratação que remunera instalações de geração, de regaseificação e de gasodutos, com parcelas fixas anuais, independente de geração pelos próximos 25 anos.</t>
  </si>
  <si>
    <t>O setor elétrico nos últimos 25 anos tem sido grande contribuinte na expansão de gasodutos e instalação de regasificação de gás natural liquefeito, contudo na maior parte do tempo os consumidores foram onerados pela geração termelétrica sem que tenham sido beneficiados com a produção de energia, como pode ser visualizado na geração de energia da Termoelétrica de Fortaleza em confronto com os valores pagos pelos consumidores. Na crise de hídrica de 2021, apesar de necessária a Termo Fortaleza foi pouco despacha pela ausência de gás em função da estação de regaseificação ter sido transferida do Ceará para a Bahia. No quadro da UTE GNA II (Térmica do Açu) demonstra que os consumidores brasileiros continuam financiando a expansão termoelétrica com contratação que remunera instalações de geração, de regaseificação e de gasodutos, com parcelas fixas anuais, independente de geração pelos próximos 25 anos.</t>
  </si>
  <si>
    <t>O CONCCEL contribuiu na TS-11/24 e na CP-46/25 da Aneel. Algumas considerações enviadas: "Todos os benefícios para redução tarifária pelos investimentos em nova medição devem ser quantificados e o investimento só deve ser realizados se forem justificados." "A flexibilização de tarifas não pode onerar os consumidores cativos." "O princípio fundamental é de justiça tarifária,  sem subsídios de um grupo de consumidores para outro grupo de consumidores." "Consideramos essencial que o modelo permita um tempo de adaptação antes de sua plena operação para que os consumidores possam investir em adaptações no seu consumo. Além do armazenamento em baterias, também acrescentamos o armazenamento de frio e calor.", concluindo consideramos que a Tarifa Horária Branca na Baixa Tensão deve ser implementada para que a justiça tarifária seja feita.</t>
  </si>
  <si>
    <t>O CONCCEL considera oportuno citar também que a energia elétrica, apesar de envolver enormes subsídios, justificados para transição energética, tem um efeito de apenas 1% (UM POR CENTO) das emissões de GEE - Gases de Efeito Estufa -  do Brasil, em 2024, segundo a SEEG - Observatório do Clima. a DESCARBONIZAÇÃO deve se concentrar onde é mais efetiva.</t>
  </si>
  <si>
    <t>Energia elétrica como serviço essencial não deve ser onerada por subsídios sociais e por incentivos atualmente desnecessários às fontes renováveis. Caso sejam necessários devem advir de fontes do Tesouro Nacional. Os impostos sobre os Encargos do Setor Elétrico, como serviço essencial, merecem ser revisados. Todos estes importantes efeitos, encargos e impostos,  sobre o valor final da fatura de energia elétrica aumentam a conta final em 50%.</t>
  </si>
  <si>
    <t xml:space="preserve">Encargos do Setor Elétrico (Subsídios para: MMGS, Fontes Incentivadas, Tarifa Social, Universalização, Irrigação e Sistemas Isolados) aos quais também incidem impostos PIS COFINS e ICMS, representam praticamente 50% da tarifa de energia. Aumentam adicionalmente esta pobreza energética e a competividade de nossa indústria e dos serviços. </t>
  </si>
  <si>
    <t>Lembramos que as fontes eólicas e solar são fortemente subsidiadas pelo consumidor cativo de EE, quando os maiores ofensores para geração do GEE, no Brasil, são o agronegócio e a devastação florestal. Consideramos óbvio que,  dentre os grandes consumidores de combustível não renovável, os líderes sejam a indústria e o transporte, somando 68% em 2034. No entanto o consumidor de energia elétrica, apesar de pertencer a setor de baixa emissão de GEE, é o que mais subsidia a transição. Portanto, o foco tem que mudar.</t>
  </si>
  <si>
    <t>O Conselho de Consumidores da CPFL Piratininga considera oportuno citar também que a energia elétrica, apesar de envolver enormes subsídios, justificados para transição energética, tem um efeito de apenas 1% (UM POR CENTO) das emissões de GEE - Gases de Efeito Estufa -  do Brasil, em 2024, segundo a SEEG - Observatório do Clima.</t>
  </si>
  <si>
    <t>Este Conselho considera também que é significativa a participação da energia elétrica no setor de comércio pelo citado crescimento do setor de serviços.</t>
  </si>
  <si>
    <t>Comenta-se muito a transição energética e o carro elétrico e, por isso,  muitos subsídios desnecessários têm sido carreados para fontes eólica e solar com a justificativa de redução dos GEE. Para este COCEN CPFL Piratininga, a parcela considerada insignificante do setor elétrico nos transportes em  2035 (menos de 1%) comprova a necessidade de revisão da destinação desses subsídios.</t>
  </si>
  <si>
    <t xml:space="preserve">Este Conselho ressalta que  os consumidores residenciais estão pagando significativos subsídios para abertura de mercado livre nas fontes incentivadas e para a MMGD. </t>
  </si>
  <si>
    <t>O COCEN CPFL Piratininga salienta também que os consumidores residenciais estão pagando significativos subsídios para abertura de mercado livre nas fontes incentivadas,  principalmente para setores eletrointensivos.</t>
  </si>
  <si>
    <t>Observa-se que o ACL, crescendo com fortes subsídios pagos pelos consumidores cativos, criou uma sobrecontratação generalizada nas distribuidoras. Este Conselho ressalta que a falta de corretos incentivos provoca essas grandes oscilações. A necessidade de leilões de capacidade não pode ser imputada aos consumidores cativos, já que no mix de contratação da CPFL Piratininga ele se mostra desnecessário.</t>
  </si>
  <si>
    <t>Este COCEN CPFL Piratininga ressalta que as fontes eólicas e solar são subsidiadas pelo consumidor cativo que também paga pela sobrecontratação.</t>
  </si>
  <si>
    <t>O COCEN CPFL Piratininga considera que se trata de uma importante ação que traz benefícios de redução da CCC que repercute em redução da CDE.</t>
  </si>
  <si>
    <t>Este Conselho de Consumidores lembra  que os consumidores do ACR estão pagando pelos significativos aumentos de investimento da Rede Básica focada no atendimento a expansão das fontes eólica e solar incentivadas, que tem como principal objetivo o atendimento ao ACL para a abertura de mercado livre. Lembramos também que ao ACR também incide o subsídio de 50% da TUST e TUSD para fontes incentivadas.</t>
  </si>
  <si>
    <t>O COCEN CPFL Piratininga contribuiu na TS-11/24 e na CP-46/25 da Aneel. Algumas considerações enviadas: "Todos os benefícios para redução tarifária pelos investimentos em nova medição devem ser quantificados e o investimento só deve ser realizados se forem justificados." "A flexibilização de tarifas não pode onerar os consumidores cativos." "O princípio fundamental é de justiça tarifária,  sem subsídios de um grupo de consumidores para outro grupo de consumidores." "Consideramos essencial que o modelo permita um tempo de adaptação antes de sua plena operação para que os consumidores possam investir em adaptações no seu consumo. Além do armazenamento em baterias, também acrescentamos o armazenamento de frio e calor.", concluindo consideramos que a Tarifa Horária Branca na Baixa Tensão deve ser implementada para que a justiça tarifária seja feita.</t>
  </si>
  <si>
    <t>O COCEN CPFL Piratininga ressalta que a transparência deve ser garantida no processo tarifário, seja ela de reajuste ou de revisão, local onde os custos e benefícios são considerados e valorizados. O Subsidiômetro da Aneel também é uma importante fonte de referência dos custos da MMGD para os demais consumidores, que pelo sistema de compensação transferem pesados encargos aos demais consumidores. A NOTA TÉCNICA CONJUNTA Nº 25/2025-STD-STR/ANEEL de 03/12/2025, apresentou de forma extremamente clara que os custos tarifários são compostos de Energia, Transmissão, Distribuição, Perdas e Encargos Setoriais. A MMGD só poderia compensar a Energia, no entanto, indevidamente, compensa todas as 5 (cinco) parcelas e adicionalmente uma sexta que são os impostos. Quando a MMGD, por compensação, deixa de pagar transfere aos demais consumidores esses 6 (seis) custos. Obviamente os benefícios devem ser quantificados a partir de cada uma dessas componentes. O primeiro benefício é o da energia, que obviamente se ela deixa de ser necessária, pode ser deduzida, contudo não é totalmente verdade, pois atualmente ocorre uma sobrecontratação, ou sobra de energia, que não deveria ser paga apenas pelos demais consumidores, mas também pelos prossumidores de MMGD. Se a energia não é necessária não poderia ser compensada. Concordamos com a afirmação da NT-25/25 de que "os custos e benefícios dos sistemas MMGD existentes já estão considerados nas tarifas homologas pela ANEEL".</t>
  </si>
  <si>
    <t>O Conselho de Consumidores da CPFL Piratininga considera oportuno citar também que a energia elétrica, apesar de envolver enormes subsídios, justificados para transição energética, tem um efeito de apenas 1% (UM POR CENTO) das emissões de GEE - Gases de Efeito Estufa -  do Brasil, em 2024, segundo a SEEG - Observatório do Clima. a DESCARBONIZAÇÃO deve se concentrar onde é mais efetiva.</t>
  </si>
  <si>
    <t>O CONEDPES considera oportuno citar também que a energia elétrica, apesar de envolver enormes subsídios, justificados para transição energética, tem um efeito de apenas 1% (UM POR CENTO) das emissões de GEE - Gases de Efeito Estufa -  do Brasil, em 2024, segundo a SEEG - Observatório do Clima.</t>
  </si>
  <si>
    <t>Este CONEDPES considera também que é significativa a participação da energia elétrica no setor de comércio pelo citado crescimento do setor de serviços.</t>
  </si>
  <si>
    <t>Comenta-se muito a transição energética e o carro elétrico e, por isso,  muitos subsídios desnecessários têm sido carreados para fontes eólica e solar com a justificativa de redução dos GEE. Para este CONEDPES, a parcela considerada insignificante do setor elétrico nos transportes em  2035 (menos de 1%) comprova a necessidade de revisão da destinação desses subsídios.</t>
  </si>
  <si>
    <t xml:space="preserve">Este CONEDPES ressalta que  os consumidores residenciais estão pagando significativos subsídios para abertura de mercado livre nas fontes incentivadas e para a MMGD. </t>
  </si>
  <si>
    <t>O CONEDPES salienta também que os consumidores residenciais estão pagando significativos subsídios para abertura de mercado livre nas fontes incentivadas,  principalmente para setores eletrointensivos.</t>
  </si>
  <si>
    <t>Observa-se que o ACL, crescendo com fortes subsídios pagos pelos consumidores cativos, criou uma sobrecontratação generalizada nas distribuidoras. Este Conselho ressalta que a falta de corretos incentivos provoca essas grandes oscilações. A necessidade de leilões de capacidade não pode ser imputada aos consumidores cativos, já que no mix de contratação da EDP-ES ele se mostra desnecessário.</t>
  </si>
  <si>
    <t>Este CONEDPES ressalta que as fontes eólicas e solar são subsidiadas pelo consumidor cativo que também paga pela sobrecontratação.</t>
  </si>
  <si>
    <t>O CONEDPES considera que se trata de uma importante ação que traz benefícios de redução da CCC que repercute em redução da CDE.</t>
  </si>
  <si>
    <t>Este CONEDPES lembra  que os consumidores do ACR estão pagando pelos significativos aumentos de investimento da Rede Básica focada no atendimento a expansão das fontes eólica e solar incentivadas, que tem como principal objetivo o atendimento ao ACL para a abertura de mercado livre. Lembramos também que ao ACR também incide o subsídio de 50% da TUST e TUSD para fontes incentivadas.</t>
  </si>
  <si>
    <t>O CONEDPES contribuiu na TS-11/24 e na CP-46/25 da Aneel. Algumas considerações enviadas: "Todos os benefícios para redução tarifária pelos investimentos em nova medição devem ser quantificados e o investimento só deve ser realizados se forem justificados." "A flexibilização de tarifas não pode onerar os consumidores cativos." "O princípio fundamental é de justiça tarifária,  sem subsídios de um grupo de consumidores para outro grupo de consumidores." "Consideramos essencial que o modelo permita um tempo de adaptação antes de sua plena operação para que os consumidores possam investir em adaptações no seu consumo. Além do armazenamento em baterias, também acrescentamos o armazenamento de frio e calor.", concluindo consideramos que a Tarifa Horária Branca na Baixa Tensão deve ser implementada para que a justiça tarifária seja feita.</t>
  </si>
  <si>
    <t>O CONEDPES ressalta que a transparência deve ser garantida no processo tarifário, seja ela de reajuste ou de revisão, local onde os custos e benefícios são considerados e valorizados. O Subsidiômetro da Aneel também é uma importante fonte de referência dos custos da MMGD para os demais consumidores, que pelo sistema de compensação transferem pesados encargos aos demais consumidores. A NOTA TÉCNICA CONJUNTA Nº 25/2025-STD-STR/ANEEL de 03/12/2025, apresentou de forma extremamente clara que os custos tarifários são compostos de Energia, Transmissão, Distribuição, Perdas e Encargos Setoriais. A MMGD só poderia compensar a Energia, no entanto, indevidamente, compensa todas as 5 (cinco) parcelas e adicionalmente uma sexta que são os impostos. Quando a MMGD, por compensação, deixa de pagar transfere aos demais consumidores esses 6 (seis) custos. Obviamente os benefícios devem ser quantificados a partir de cada uma dessas componentes. O primeiro benefício é o da energia, que obviamente se ela deixa de ser necessária, pode ser deduzida, contudo não é totalmente verdade, pois atualmente ocorre uma sobrecontratação, ou sobra de energia, que não deveria ser paga apenas pelos demais consumidores, mas também pelos prossumidores de MMGD. Se a energia não é necessária não poderia ser compensada. Concordamos com a afirmação da NT-25/25 de que "os custos e benefícios dos sistemas MMGD existentes já estão considerados nas tarifas homologas pela ANEEL".</t>
  </si>
  <si>
    <t>O CONEDPES considera oportuno citar também que a energia elétrica, apesar de envolver enormes subsídios, justificados para transição energética, tem um efeito de apenas 1% (UM POR CENTO) das emissões de GEE - Gases de Efeito Estufa -  do Brasil, em 2024, segundo a SEEG - Observatório do Clima. a DESCARBONIZAÇÃO deve se concentrar onde é mais efetiva.</t>
  </si>
  <si>
    <t>O CONCEN considera oportuno citar também que a energia elétrica, apesar de envolver enormes subsídios, justificados para transição energética, tem um efeito de apenas 1% (UM POR CENTO) das emissões de GEE - Gases de Efeito Estufa -  do Brasil, em 2024, segundo a SEEG - Observatório do Clima.</t>
  </si>
  <si>
    <t>Este CONCEN considera também que é significativa a participação da energia elétrica no setor de comércio pelo citado crescimento do setor de serviços.</t>
  </si>
  <si>
    <t>Comenta-se muito a transição energética e o carro elétrico e, por isso,  muitos subsídios desnecessários têm sido carreados para fontes eólica e solar com a justificativa de redução dos GEE. Para este CONCEN, a parcela considerada insignificante do setor elétrico nos transportes em  2035 (menos de 1%) comprova a necessidade de revisão da destinação desses subsídios.</t>
  </si>
  <si>
    <t xml:space="preserve">Este CONCEN ressalta que  os consumidores residenciais estão pagando significativos subsídios para abertura de mercado livre nas fontes incentivadas e para a MMGD. </t>
  </si>
  <si>
    <t>O CONCEN salienta também que os consumidores residenciais estão pagando significativos subsídios para abertura de mercado livre nas fontes incentivadas,  principalmente para setores eletrointensivos.</t>
  </si>
  <si>
    <t>Observa-se que o ACL, crescendo com fortes subsídios pagos pelos consumidores cativos, criou uma sobrecontratação generalizada nas distribuidoras. Este Conselho ressalta que a falta de corretos incentivos provoca essas grandes oscilações. A necessidade de leilões de capacidade não pode ser imputada aos consumidores cativos, já que no mix de contratação da ENERGISA MS ele se mostra desnecessário.</t>
  </si>
  <si>
    <t>Este CONCEN ressalta que as fontes eólicas e solar são subsidiadas pelo consumidor cativo que também paga pela sobrecontratação.</t>
  </si>
  <si>
    <t>O CONCEN considera que se trata de uma importante ação que traz benefícios de redução da CCC que repercute em redução da CDE.</t>
  </si>
  <si>
    <t>Este CONCEN lembra  que os consumidores do ACR estão pagando pelos significativos aumentos de investimento da Rede Básica focada no atendimento a expansão das fontes eólica e solar incentivadas, que tem como principal objetivo o atendimento ao ACL para a abertura de mercado livre. Lembramos também que ao ACR também incide o subsídio de 50% da TUST e TUSD para fontes incentivadas.</t>
  </si>
  <si>
    <t>O CONCEN contribuiu na TS-11/24 e na CP-46/25 da Aneel. Algumas considerações enviadas: "Todos os benefícios para redução tarifária pelos investimentos em nova medição devem ser quantificados e o investimento só deve ser realizados se forem justificados." "A flexibilização de tarifas não pode onerar os consumidores cativos." "O princípio fundamental é de justiça tarifária,  sem subsídios de um grupo de consumidores para outro grupo de consumidores." "Consideramos essencial que o modelo permita um tempo de adaptação antes de sua plena operação para que os consumidores possam investir em adaptações no seu consumo. Além do armazenamento em baterias, também acrescentamos o armazenamento de frio e calor.", concluindo consideramos que a Tarifa Horária Branca na Baixa Tensão deve ser implementada para que a justiça tarifária seja feita.</t>
  </si>
  <si>
    <t>O CONCEN ressalta que a transparência deve ser garantida no processo tarifário, seja ela de reajuste ou de revisão, local onde os custos e benefícios são considerados e valorizados. O Subsidiômetro da Aneel também é uma importante fonte de referência dos custos da MMGD para os demais consumidores, que pelo sistema de compensação transferem pesados encargos aos demais consumidores. A NOTA TÉCNICA CONJUNTA Nº 25/2025-STD-STR/ANEEL de 03/12/2025, apresentou de forma extremamente clara que os custos tarifários são compostos de Energia, Transmissão, Distribuição, Perdas e Encargos Setoriais. A MMGD só poderia compensar a Energia, no entanto, indevidamente, compensa todas as 5 (cinco) parcelas e adicionalmente uma sexta que são os impostos. Quando a MMGD, por compensação, deixa de pagar transfere aos demais consumidores esses 6 (seis) custos. Obviamente os benefícios devem ser quantificados a partir de cada uma dessas componentes. O primeiro benefício é o da energia, que obviamente se ela deixa de ser necessária, pode ser deduzida, contudo não é totalmente verdade, pois atualmente ocorre uma sobrecontratação, ou sobra de energia, que não deveria ser paga apenas pelos demais consumidores, mas também pelos prossumidores de MMGD. Se a energia não é necessária não poderia ser compensada. Concordamos com a afirmação da NT-25/25 de que "os custos e benefícios dos sistemas MMGD existentes já estão considerados nas tarifas homologas pela ANEEL".</t>
  </si>
  <si>
    <t>O CONCEN considera oportuno citar também que a energia elétrica, apesar de envolver enormes subsídios, justificados para transição energética, tem um efeito de apenas 1% (UM POR CENTO) das emissões de GEE - Gases de Efeito Estufa -  do Brasil, em 2024, segundo a SEEG - Observatório do Clima. a DESCARBONIZAÇÃO deve se concentrar onde é mais efetiva.</t>
  </si>
  <si>
    <t>Já o gás natural apresenta ampliação de sua importância, com destaque para a elevação da sua participação em 2035, saindo de 9,9% para 12,4%.</t>
  </si>
  <si>
    <t>O PDE 2035 deverá reconhecer o biometano como vetor relevante para ampliar a participação do gás em usos térmicos industriais, contribuindo para a descarbonização da matriz energética. Nesse sentido, poderão ser consideradas metas indicativas de substituição de combustíveis como óleo combustível e carvão por soluções baseadas em gás natural e biometano.</t>
  </si>
  <si>
    <t>Diante do atual marco legal voltado à descarbonização, especialmente com a promulgação da Lei do Combustível do Futuro, e considerando a expansão de iniciativas destinadas a ampliar a oferta de gás e levar esse energético a novas regiões do país, torna-se relevante que o PDE explicite de forma mais evidente a contribuição conjunta do gás natural e do biometano para a evolução da matriz energética brasileira.
A utilização desses energéticos em aplicações industriais, na geração termelétrica e no transporte pode favorecer a substituição de combustíveis mais intensivos em carbono, como óleo combustível e carvão, reforçando seu papel no processo de transição energética.
Observa-se, contudo, que o documento não apresenta referência clara à participação do biometano de forma individualizada, tampouco permite identificar com precisão em qual categoria esse energético está contabilizado nos quadros e gráficos de consolidação do consumo final de energia. Nesse sentido, recomenda-se que o PDE passe a apresentar o biometano de forma explícita em seu conteúdo textual e nas representações gráficas, de modo a evidenciar sua contribuição para a ampliação do uso do gás no país.</t>
  </si>
  <si>
    <t>A EPE agradece sua contribuição e ratifica a importância da participação da sociedade na construção da estratégia de médio e longo prazos para o planejamento energético nacional. Informamos que a demanda de biometano está incluída na demanda de gás natural. Aproveitamos para informar que as notas de rodapé dos gráficos foram atualizadas explicitando a participação do biometano.</t>
  </si>
  <si>
    <t>Biometano; Gás natural; Demanda; Descarbonização</t>
  </si>
  <si>
    <t>“Os licenciamentos anuais de ônibus elétricos devem […] chegar a 7,6 mil em 2035, concentrando-se em veículos de uso urbano.”</t>
  </si>
  <si>
    <t>Nos corredores metropolitanos que já dispõem de infraestrutura logística de gás, o PDE 2035 incentiva o desenvolvimento de corredores voltados ao uso de BioGNV por frotas pesadas e de média autonomia. Metas indicativas para a participação de biometano em contratos de transporte público são recomendáveis, bem como a adoção de critérios de desempenho associados à redução de emissões de gases de efeito estufa.</t>
  </si>
  <si>
    <t>Diante do marco regulatório recente, especialmente da Lei do Combustível do Futuro, e do avanço de iniciativas destinadas a ampliar a oferta e levar o gás a novas regiões do país, torna-se relevante que o PDE destaque com maior clareza a contribuição do gás natural e do biometano para o aumento da participação do gás na matriz energética brasileira. Esses energéticos podem apoiar a transição energética em diferentes segmentos, com destaque para a indústria, a geração termelétrica e, particularmente, o transporte.
Estudo de Avaliação de Ciclo de Vida realizado pela ACV Brasil/KPMG (2024), seguindo metodologia alinhada às normas ISO, indica que a incorporação progressiva de biometano ao gás natural apresenta elevado potencial de descarbonização. Uma mistura com cerca de 15% de biometano pode reduzir em até 23% as emissões de gases de efeito estufa no transporte urbano por ônibus, reforçando o papel da combinação entre eletrificação e BioGNV como alternativa de redução rápida de emissões, com menor necessidade de investimentos em infraestrutura de rede.
Observa-se, contudo, que o documento não apresenta referências claras ao biometano de forma individualizada. Além disso, nos quadros de consolidação do consumo final de energia por fonte, não é possível identificar com precisão em qual categoria esse energético está sendo contabilizado.
Diante desse contexto, recomenda-se que o PDE passe a apresentar o biometano de forma explícita em seu conteúdo textual e nas representações gráficas, permitindo melhor compreensão de sua contribuição para a expansão do uso do gás e para a transição energética no país.</t>
  </si>
  <si>
    <t>A EPE agradece sua contribuição e ratifica a importância da participação da sociedade na construção da estratégia de médio e longo prazos para o planejamento energético nacional. Aproveitamos para informar que foram considerados os potenciais de alternativas energéticas ao transporte rodoviário e que o gás natural cresce significativamente no período projetado.</t>
  </si>
  <si>
    <t>Gás natural; Biometano; Demanda; Transporte rodoviário</t>
  </si>
  <si>
    <t>Outra alternativa tecnológica ao caminhão a diesel é a propulsão a gás natural, em especial a gás natural liquefeito (GNL). Entretanto, o maior custo de aquisição da tecnologia, a baixa disponibilidade de gás natural em diversas regiões, o custo da infraestrutura de abastecimento e a pequena produção nacional desses caminhões devem limitar a ampliação dessa tecnologia no Brasil no período de estudo.</t>
  </si>
  <si>
    <r>
      <t xml:space="preserve">Outra alternativa tecnológica ao caminhão a diesel é a propulsão a gás natural, em especial a gás natural liquefeito (GNL) </t>
    </r>
    <r>
      <rPr>
        <b/>
        <sz val="9"/>
        <color rgb="FF000000"/>
        <rFont val="Aptos Narrow"/>
        <family val="2"/>
      </rPr>
      <t>que apresenta considerável perspectiva de evolução durante o período tratado. A expansão de corredores logísticos dedicados, o avanço da infraestrutura de abastecimento de GNV e GNL e o aumento da produção de biometano tendem a ampliar a viabilidade do uso de gás natural e biometano no transporte rodoviário de cargas ao longo do horizonte do PDE. Além disso, políticas públicas e instrumentos de incentivo já contribuem para acelerar a adoção dessa tecnologia (vide Taxonomia Sustentável Brasileira, Fundo Clima do BNDES e o Programa MOVER)</t>
    </r>
  </si>
  <si>
    <t>O cenário considerado pela EPE pode subestimar o potencial de uso do gás no transporte pesado. Iniciativas como corredores logísticos estruturados — a exemplo do Corredor Dutra e do Corredor Sul/Sudeste — e projetos conduzidos por distribuidoras, como Compagas e Sulgás, indicam preparação do setor para ampliar essa aplicação.
A adoção dessa tecnologia também é favorecida por compromissos de redução de emissões assumidos por empresas, pela implementação de instrumentos como o SBCE e pela inclusão da atividade na Taxonomia Sustentável Brasileira.
Adicionalmente, existem mecanismos de financiamento voltados à aquisição de veículos a gás, como linhas do Fundo Clima e do Finame. Experiências internacionais reforçam essa tendência: na China, a frota de caminhões pesados a GNL alcançou cerca de 800 mil unidades em 2024, com projeção de crescimento até 2030.</t>
  </si>
  <si>
    <r>
      <t>A EPE agradece sua contribuição e ratifica a importância da participação da sociedade na construção da estratégia de médio e longo prazos para o planejamento energético nacional. A s</t>
    </r>
    <r>
      <rPr>
        <sz val="9"/>
        <rFont val="Aptos Narrow"/>
        <family val="2"/>
      </rPr>
      <t>ugestão de texto foi parcialmente aceita. Ademais, a EPE vem realizando análises sobre o potencial de inserção de gás natural e biometano no setor de transporte, como no caso da Nota Técnica "Motorizações alternativas em caminhões e ônibus no Brasil" (disponível em: https://www.epe.gov.br/pt/publicacoes-dados-abertos/publicacoes/nota-tecnica-motorizacoes-alternativas-em-caminhoes-e-onibus-no-brasil-contextualizacao-e-possiveis-trajetorias-de-insercao) e da Ferramenta para Avaliação de Viabilidade de Ônibus a Biometano (disponível em: https://www.epe.gov.br/pt/publicacoes-dados-abertos/publicacoes/ferramenta-para-avaliacao-de-viabilidade-de-onibus-a-biometano).</t>
    </r>
  </si>
  <si>
    <t>Em 2035, esse tipo de motorização deve avançar nos segmentos mais pesados, com participação do GNC/GNL nos licenciamentos de caminhões médios, semipesados e pesados de 0,9%, 3,7% e 4,3%, respectivamente.</t>
  </si>
  <si>
    <t>Recomenda-se que o Plano considere, em suas projeções, o potencial de crescimento do uso de gás no transporte rodoviário de cargas, associado às estratégias de descarbonização adotadas por empresas de logística, indústrias globais e grandes contratantes de transporte.</t>
  </si>
  <si>
    <t>A revisão da perspectiva apresentada pela EPE se justifica pelo avanço de compromissos corporativos voltados à redução de emissões no setor de transporte. Diversas empresas têm estabelecido metas climáticas e avaliado alternativas energéticas com menor intensidade de carbono para suas operações logísticas. Nesse cenário, o gás natural e o biometano surgem como opções viáveis para apoiar a transição energética das frotas pesadas.</t>
  </si>
  <si>
    <t>A EPE agradece sua contribuição e ratifica a importância da participação da sociedade na construção da estratégia de médio e longo prazos para o planejamento energético nacional. Aproveitamos para informar que foram considerados os potenciais de alternativas energéticas ao transporte rodoviário de cargas e que o gás natural cresce significativamente no período projetado.</t>
  </si>
  <si>
    <t>A frota de ônibus atinge 497 mil veículos em 2035, e a crescente eletrificação de ônibus urbanos ajuda a melhorar a eficiência do setor. Os licenciamentos anuais de ônibus elétricos devem passar, durante o período decenal, de algumas centenas para 7,6 mil em 2035, concentrando-se em veículos de uso urbano, dentre os quais os ônibus elétricos devem elevar sua participação nas vendas para 28%.</t>
  </si>
  <si>
    <t>Considerando a utilização de ônibus movidos a gás natural e biometano, recomenda-se reavaliar as premissas e estimativas adotadas pela EPE. Já existem iniciativas de substituição de ônibus a diesel por essas alternativas em capitais e regiões metropolitanas, como em Goiânia e no transporte intermunicipal do estado de São Paulo.</t>
  </si>
  <si>
    <t>A adoção de gás natural e biometano no transporte coletivo pode contribuir para a substituição gradual da frota movida a diesel, com benefícios ambientais e operacionais. Diversos estados e municípios já possuem programas e projetos voltados à introdução desses energéticos no transporte público.
Diante desse contexto, entende-se pertinente que as projeções do PDE considerem de forma mais ampla o potencial de participação dessas tecnologias no horizonte analisado.</t>
  </si>
  <si>
    <t>A EPE agradece sua contribuição e ratifica a importância da participação da sociedade na construção da estratégia de médio e longo prazos para o planejamento energético nacional. Aproveitamos para informar que foram considerados os potenciais de alternativas energéticas ao transporte rodoviário coletivo de passageiros e que a penetração de motorização a gás natural cresce no período projetado em linha com as iniciativas para esse mercado.</t>
  </si>
  <si>
    <t>“[…] participação do GNC/GNL nos licenciamentos de caminhões médios, semipesados e pesados de 0,9%, 3,7% e 4,3%, respectivamente.”</t>
  </si>
  <si>
    <t>Com o objetivo de ampliar a adoção de caminhões movidos a GNC/GNL, inclusive com uso de biometano, sugere-se que o PDE 2035 considere mecanismos de priorização em instrumentos de financiamento público e de incentivo à transição energética.</t>
  </si>
  <si>
    <t>Embora exista expectativa de crescimento da participação do GNC e do GNL nos licenciamentos de caminhões médios, semipesados e pesados, os custos associados à adoção dessa tecnologia podem limitar uma expansão mais acelerada.
Nesse contexto, torna-se relevante que o PDE incorpore em suas análises o papel das políticas públicas e dos instrumentos de financiamento voltados à transição energética. Iniciativas como linhas de crédito do Fundo Clima e do Finame podem contribuir para reduzir barreiras de investimento e favorecer a ampliação do uso dessas soluções no transporte rodoviário de cargas.</t>
  </si>
  <si>
    <t xml:space="preserve">A EPE agradece sua contribuição e ratifica a importância da participação da sociedade na construção da estratégia de médio e longo prazos para o planejamento energético nacional. Aproveitamos para informar que foram considerados mecanismos de incentivo/estímulo que ampliam alternativas energéticas ao transporte rodoviário de cargas e que o gás natural cresce significativamente no período projetado. </t>
  </si>
  <si>
    <t>2.4</t>
  </si>
  <si>
    <t>“[…] essas cargas […] podem contribuir com os montantes associados aos mecanismos de adequação de potência (Reserva de Capacidade), que são distribuídos entre os pagantes do encargo.” / “A Lei nº 15.269/2025 estabelece que, no caso de contratação de armazenamento de energia (baterias), os custos […] devem ser rateados apenas entre os geradores […].”</t>
  </si>
  <si>
    <t>Inserir princípio de neutralidade para novas cargas eletrointensivas — como data centers — prevendo que parte dos custos associados à expansão de capacidade e à necessidade de flexibilidade do sistema (como armazenamento e UTEs flexíveis) seja internalizada por esses consumidores, reduzindo o risco de subsídios cruzados aos usuários regulados.</t>
  </si>
  <si>
    <t>A expansão de atividades eletrointensivas, como data centers e produção de hidrogênio por eletrólise, tende a elevar significativamente a demanda por eletricidade, podendo alcançar cerca de 12 TWh em 2035, com projeções que variam conforme a viabilidade dos investimentos.
Diante desse cenário, é importante que o PDE avalie os impactos da localização e da integração dessas cargas ao sistema energético, considerando diferentes fontes de suprimento — incluindo gás natural e biometano — e os requisitos de segurança de suprimento, confiabilidade e flexibilidade operacional associados a essas atividades. A adoção de mecanismos de neutralidade tarifária pode contribuir para evitar transferências indevidas de custos aos consumidores regulados.</t>
  </si>
  <si>
    <t>Impactos locacionais de novas cargas, bem como requisitos de segurança e confiabilidade do suprimento energético, são tratados de forma específica nos capítulos subsequentes do documento. Considerando que o box em questão tem escopo mais restrito, voltado à caracterização geral da expansão da demanda, esses pontos não foram incorporados nesta seção. Ressalte-se que, dentro dos limites legais, o menor custo sistêmico, em equilíbrio com o risco de déficit de suprimento, é uma premissa central do planejamento.</t>
  </si>
  <si>
    <t>“[…] gás natural no residencial cresce 4,5% a.a. […] desloca parte do GLP onde houver rede de distribuição.”</t>
  </si>
  <si>
    <t>Incluir diretriz para priorizar a expansão do uso residencial do gás natural em localidades já atendidas por infraestrutura de distribuição de GN ou biometano, considerando a integração com soluções como aquecimento solar térmico, de forma a contribuir para a redução de picos de demanda energética.</t>
  </si>
  <si>
    <t>Diante da expectativa de crescimento do consumo de gás natural no segmento residencial, torna-se relevante que o PDE avalie com maior detalhamento os cenários de expansão da infraestrutura necessária para atender esse mercado.
Essa análise pode considerar tanto a ampliação das redes existentes quanto a implantação de soluções de armazenamento, associadas ao suprimento de gás natural e biometano, em articulação com políticas e planos de infraestrutura em nível federal, estadual e municipal.
Adicionalmente, a expansão do uso do gás no setor residencial pode ser analisada de forma complementar ao crescimento da geração solar distribuída, considerando a capacidade do gás de fornecer energia firme e rápida nos períodos de maior demanda do sistema.</t>
  </si>
  <si>
    <t>A contribuição não indica erros no documento nem solicita alteração do texto, mas solicita uma diretriz para priorizar a expansão da malha da rede de gás natural no setor residencial. Não é o objetivo do PDE priorizar o uso de uma fonte em detrimento de outra, mas sim mensurar a expansão de todas as fontes, considerando a lógica de planejamento energético integrado. A inclusão de uma análise detalhada da expansão da rede de gás natural no setor residencial, de cenários de evolução do mercado e das políticas em todas as esferas não foi contemplada no escopo deste ciclo do PDE.</t>
  </si>
  <si>
    <t>Gás natural; Biometano; Demanda; Residencial</t>
  </si>
  <si>
    <t>“Foi possível conduzir uma análise de tendências […], considerando algumas diretrizes da Lei 15.269/2025.”</t>
  </si>
  <si>
    <t>Esclarecer que a retirada da expansão de usinas térmicas inflexíveis, associada à Lei nº 14.182/2021, cria condições para maior participação de termelétricas flexíveis a gás natural e biometano, bem como de soluções de armazenamento energético, especialmente em regiões com infraestrutura de gás e disponibilidade de biometano.</t>
  </si>
  <si>
    <t>A publicação da Lei nº 15.269/2025 abre espaço para maior inserção de fontes termelétricas com maior flexibilidade operativa no sistema elétrico. Nesse contexto, usinas a gás natural e biometano, associadas a soluções de armazenamento de energia, podem contribuir para complementar o perfil predominantemente inflexível das térmicas previstas pela Lei nº 14.182/2021.
Diante disso, torna-se relevante que o PDE avalie os possíveis efeitos dessa mudança regulatória sobre a configuração futura do setor elétrico ao longo do horizonte de planejamento.</t>
  </si>
  <si>
    <t>A EPE agradece a análise e irá considerar em estudos posteriores sobre o tema, com a inserção das fontes citadas.</t>
  </si>
  <si>
    <t>Expansão da geração; Gás natural; Termelétrica</t>
  </si>
  <si>
    <t>5.2</t>
  </si>
  <si>
    <t>A parcela da produção de gás natural sustentada somente por recursos da categoria de reservas alcança os maiores volumes em 2033, quando se atinge um pico de produção próximo de 309 milhões de m³/dia.</t>
  </si>
  <si>
    <r>
      <t xml:space="preserve">A parcela da produção de gás natural sustentada somente por recursos da categoria de reservas alcança os maiores volumes em 2033, quando se atinge um pico de produção </t>
    </r>
    <r>
      <rPr>
        <b/>
        <sz val="9"/>
        <color rgb="FF000000"/>
        <rFont val="Aptos Narrow"/>
        <family val="2"/>
      </rPr>
      <t>bruta</t>
    </r>
    <r>
      <rPr>
        <sz val="9"/>
        <color rgb="FF000000"/>
        <rFont val="Aptos Narrow"/>
        <family val="2"/>
      </rPr>
      <t xml:space="preserve"> próximo de 309 milhões de m³/dia.</t>
    </r>
  </si>
  <si>
    <t>No trecho analisado do PDE, não está explícito se o valor mencionado corresponde à produção bruta ou líquida de gás natural. Para evitar ambiguidades na interpretação das projeções apresentadas, recomenda-se explicitar essa informação no texto. A inclusão do termo “bruta” permite esclarecer a natureza do indicador utilizado na estimativa de produção.</t>
  </si>
  <si>
    <t>Gás natural; Produção</t>
  </si>
  <si>
    <t>Figura 5-6 - Previsão da produção líquida de gás natural nacional.</t>
  </si>
  <si>
    <t>Sugere-se apresentar as premissas que fundamentam o aumento da produção líquida de gás natural estimado entre 2025 e 2027 (aproximadamente +14 milhões de m³/dia), período anterior à entrada em operação do projeto Raia.</t>
  </si>
  <si>
    <t>De acordo com a curva anualizada do BAR de 2024, utilizada como referência para a elaboração do PDE 2035, o aumento da produção líquida de gás natural está principalmente atrelado às seguintes unidades produtivas: Búzios (+8,9), Marlim Sul (+2,1), Jubarte (+2,0), Roncador (+1,9) e Azulão (+2,3). De forma conjunta, esses campos respondem por um aumento de 17,2 MMm3/d entre 2025 e 2027. Subtraindo o consumo, praticamente obtém-se a diferença citada de 14 MMm3/d.</t>
  </si>
  <si>
    <t>5.6</t>
  </si>
  <si>
    <t>Tal cenário pode estar atrelado à expansão da infraestrutura de escoamento e processamento, à maior integração do mercado de gás e à entrada de novos agentes após a abertura promovida por programas de políticas públicas para o Mercado de Gás Natural.</t>
  </si>
  <si>
    <r>
      <t xml:space="preserve">Tal cenário pode estar atrelado à expansão da infraestrutura de escoamento e processamento, à maior integração do mercado de gás e à entrada de novos agentes após a abertura promovida por programas de políticas públicas para o </t>
    </r>
    <r>
      <rPr>
        <b/>
        <sz val="9"/>
        <color rgb="FF000000"/>
        <rFont val="Aptos Narrow"/>
        <family val="2"/>
      </rPr>
      <t>Novo Mercado de Gás.</t>
    </r>
  </si>
  <si>
    <t>Sugere-se atualizar a denominação do programa para Novo Mercado de Gás, iniciativa do Governo Federal voltada à promoção de um ambiente concorrencial mais aberto, dinâmico e competitivo no setor de gás natural.</t>
  </si>
  <si>
    <t>A estimativa apresentada assume como premissa que os volumes acrescidos à reserva estão associados aos projetos de desenvolvimento dos campos, que incluem a infraestrutura necessária para produção e escoamento do petróleo e gás natural.</t>
  </si>
  <si>
    <r>
      <t xml:space="preserve">A estimativa apresentada assume como premissa que os volumes acrescidos à reserva estão associados aos projetos de desenvolvimento dos campos, que incluem a infraestrutura necessária para </t>
    </r>
    <r>
      <rPr>
        <b/>
        <sz val="9"/>
        <color rgb="FF000000"/>
        <rFont val="Aptos Narrow"/>
        <family val="2"/>
      </rPr>
      <t>produção, escoamento e refino/processamento</t>
    </r>
    <r>
      <rPr>
        <sz val="9"/>
        <color rgb="FF000000"/>
        <rFont val="Aptos Narrow"/>
        <family val="2"/>
      </rPr>
      <t xml:space="preserve"> do gás natural.</t>
    </r>
  </si>
  <si>
    <t>Propõe-se incluir explicitamente as atividades de refino ou processamento entre as infraestruturas consideradas, uma vez que essas etapas também demandam investimentos relevantes para viabilizar a produção e a disponibilização do gás natural ao mercado.</t>
  </si>
  <si>
    <t>GT Infraestrutura e Justiça Socioambiental - CONTRIBUIÇÃO 1</t>
  </si>
  <si>
    <t>Compromisso de elaborar Planos de Transição Energética Justa, de forma articulada às suas respectivas NDCs (contribuições nacionalmente determinadas), seguindo os seguintes princípios e diretrizes básicas: 
a) Adoção de metodologias transparentes e participativas de construção e implementação de planos de transição energética em suas várias etapas;
b) Abordagens holísticas que considerem necessidades de transformação de padrões insustentáveis de produção e consumo;
c) Ambição na redução de emissões;
d) Metas e estratégias concretas para a substituição progressiva dos combustíveis fósseis;
e) Democratização do acesso e da geração de energia entre populações urbanas e rurais;
f) Garantia dos direitos de povos indígenas e outras comunidades tradicionais
g) a adoção de salvaguardas efetivas com análise prévia de impactos e riscos socioambientais de diferentes fontes (eólica, solar, hidrogênio verde, hidrelétricas, etc.);
h) Desenvolvimento de salvaguardas específicas no caso da utilização de minerais ‘estratégicos’ como lítio, grafite, cobalto e níquel em planos de transição energética;
i) Desenvolvimento e ampliação de programas de conservação de energia e eficiência energética nos setores industrial, comercial e residencial;
j) Mecanismos inovadores de financiamento de planos de transição energética;
k) Reformas entre instrumentos econômicos;
l) Engajamento de instituições financeiras públicas multilaterais;
m) Estabelecimento de metas e cronogramas nos planos de transição energética.</t>
  </si>
  <si>
    <t xml:space="preserve">Sugestão de elaborar Plano de Transição Energética Justa, de forma articulada com a NDC, seguindo os  princípios e diretrizes mencionadas. </t>
  </si>
  <si>
    <r>
      <rPr>
        <sz val="9"/>
        <rFont val="Aptos Narrow"/>
        <family val="2"/>
      </rPr>
      <t>Agradecemos a contribuição enviada e destacamos que a discussão</t>
    </r>
    <r>
      <rPr>
        <sz val="9"/>
        <color rgb="FF000000"/>
        <rFont val="Aptos Narrow"/>
        <family val="2"/>
      </rPr>
      <t xml:space="preserve"> sobre transição energética justa e inclusiva é destacada no item 11.2 do relatório do PDE 2035. Adicionalmente, a temática foi considerada um desafio socioambiental da expansão, conforme apresentado no Capítulo 10 - Análise Socioambiental. A transição energética brasileira deve ir além da substituição tecnológica, incorporando dimensões sociais, econômicas e territoriais que promovam equidade e inclusão. Apesar da matriz energética nacional já ser majoritariamente renovável, o desafio é garantir que os benefícios da transição – como emprego, renda, inovação e qualidade de vida – sejam distribuídos de forma justa, reduzindo desigualdades históricas.</t>
    </r>
  </si>
  <si>
    <t>Transição energética justa e inclusiva; NDC</t>
  </si>
  <si>
    <t>GT Infraestrutura e Justiça Socioambiental - CONTRIBUIÇÃO 2</t>
  </si>
  <si>
    <t>Nota Pública"Construindo um Mapa de Caminho para a Transição Energética Justa Planejada e Popular no Brasil", de organizações e redes da sociedade civil, para o governo brasileiro. Destacam 3 considerações: Articulação entre o Mapa do Caminho e o PLANTE/FONTE; Transparência e Participação Social; e Mecanismos de Financiamento da Transição Energética.</t>
  </si>
  <si>
    <t>Envio de Nota Pública"Construindo um Mapa de Caminho para a Transição Energética Justa Planejada e Popular no Brasil", destacando 3 considerações: Articulação entre o Mapa do Caminho e o PLANTE/FONTE; Transparência e Participação Social; e Mecanismos de Financiamento da Transição Energética.</t>
  </si>
  <si>
    <t>Agradecemos a contribuição enviada. O PDE, plano energético de médio prazo, é um instrumento de apoio à política energética, assim como o PNE - Plano Nacional de Energia, plano energético de longo prazo. No PNE 2055 foram construídos seis cenários energéticos para avaliar os possíveis caminhos da expansão energética e orientar estratégias na formulação de políticas setoriais. Destaca-se que o Mapa do Caminho para a transição energética brasileira está em elaboração.</t>
  </si>
  <si>
    <t>Mapa do caminho; Transição energética justa e inclusiva; Financiamento</t>
  </si>
  <si>
    <t>No caderno de parâmetros de custo de geração e transmissão, são apresentados valores de custos de implantação de usinas reversíveis de 9100 R$/kW. Estes valores não são coerentes com a experiência internacional recente. Nas páginas seguintes são indicados custos declarados de projetos em construção na China, conforme compilado pela revista Hydropower&amp;dams, cujo link segue junto, com valor médio de 1010 USD/kW. Também se apresenta uma referência da CTG, em seminário apresentado no MME em março de 25, com valor de 814 USD/kW. Ambos os valores são inferiores ao custo indicado para sistemas de armazenamento a baterias e podem alterar as conclusões de prioridades. No último slide, apresentamos uma estimativa rápida de valor de energia armazenada para remunerar um projeto de 1000 MW com custos desta magnitude, indicando a relevância do tempo de exploração (contrato) de um ativo. Para um projeto de reversível, poder contratar por 30 anos significa uma redução de 27% no valor do LCOS.</t>
  </si>
  <si>
    <t>A EPE agradece a sugestão apresentada e as referências adicionais compartilhadas. Informamos que os valores de custos de implantação atualmente adotados no Caderno de Parâmetros de Custos de Geração e Transmissão refletem um esforço de consolidação de informações disponíveis, considerando diferentes referências e contextos tecnológicos. Ressaltamos, entretanto, que os custos associados a usinas reversíveis apresentam elevada variabilidade internacional, influenciada por fatores como características geológicas, políticas públicas, arranjos de engenharia, escala dos projetos e condições locais de implantação. Nesse sentido, reconhecemos a relevância das referências apresentadas, que contribuem para o enriquecimento da base de dados e para a avaliação crítica das premissas utilizadas. Destacamos, ainda, que o refino de informações como vida útil contratual e LCOS tendem a aprimorar as análises comparativas e a robustez das conclusões de planejamento. Assim, consideramos relevante a contribuição e a mesma será avaliada em futuras atualizações metodológicas e revisões das premissas.</t>
  </si>
  <si>
    <t>UHR; Custos</t>
  </si>
  <si>
    <t>Considerando que o PDE 2035 utilizou como data-base para suas premissas o mês de janeiro de 2025 e diante das sensibilidades apontadas, entendemos ser fundamental considerar as implicações da Lei nº 15.269/2025 no cenário de referência do PDE 2035, visto que a consideração da contratação obrigatória de 4.746 MW de termelétricas inflexíveis muda significativamente as análises de demanda e necessidade de expansão do setor. Ademais, para fins de planejamento estratégico do setor energético brasileiro utilizar dados e premissas mais aderentes à realidade proporciona melhores resultados e análises.</t>
  </si>
  <si>
    <t>O PDE constitui um instrumento de planejamento indicativo, e portanto sem caráter determinativo, que apresenta as perspectivas de expansão do setor energético no horizonte de dez anos. Em consonância com as diretrizes estabelecidas pelo Ministério de Minas e Energia (MME), os estudos e análises que fundamentam o plano foram elaborados com o objetivo de subsidiar o debate sobre temas estratégicos, bem como de avaliar as incertezas identificadas à época de sua elaboração no contexto prospectivo decenal. Conforme descrito no item "3.1  Introdução" do relatório do PDE 2035, a elaboração do plano ao longo de 2025 ocorreu em um ambiente marcado por mudanças no arcabouço institucional e normativo. Ressalta-se que a atividade de planejamento é contínua e orientada ao aprimoramento a cada ciclo, de modo que as diretrizes futuras passem a refletir, de forma consistente, o cenário vigente.</t>
  </si>
  <si>
    <t>Expansão da geração; Termelétrica</t>
  </si>
  <si>
    <t>Nos últimos anos, a expansão acelerada das fontes renováveis — especialmente solar e eólica — transformou significativamente a matriz elétrica de diversos países. [...] Esse novo panorama energético traz desafios relevantes, especialmente no que se refere ao nível de detalhamento exigido nas análises. Devido à alta variabilidade dessas fontes, torna-se necessário adotar uma representação mais granular, muitas vezes em base horária, para retratar de forma mais precisa o comportamento da geração e da demanda nos modelos computacionais. A carga líquida — definida como a carga bruta descontada da geração não controlável (de acordo com a NOTA TÉCNICA EPE/DEE/076/2023-R0) — assume papel central nesse contexto. A variação dessa carga em intervalos de tempo consecutivos determina o requisito de flexibilidade do sistema. Assim, além de garantir o equilíbrio entre oferta e demanda de potência e energia, torna-se indispensável considerar as rampas de variação, isto é, a capacidade do sistema de lidar com essas oscilações. Incorporar esse critério é essencial para assegurar a confiabilidade e a eficiência no atendimento à demanda.</t>
  </si>
  <si>
    <t>O MDI contempla restrições associadas ao atendimento energético e ao balanço de potência (atendimento de capacidade), como consta na NOTA TÉCNICA EPE-DEE-NT-073/2020 e NOTA TÉCNICA EPE-DEE-NT-034/2022. No entanto, não incorpora parâmetros relacionados à flexibilidade. No capítulo 3.2 da minuta do PDE 2035, destaca-se a metodologia para a expansão e que seu objetivo é que “Independentemente de qual vai ser a expansão, o ponto de partida é saber do que o sistema vai precisar no futuro, nas dimensões de energia e potência”, mas não incorpora a dimensão de flexibilidade ao modelo. Essa ausência faz com que os resultados do planejamento de expansão não reflitam totalmente as necessidades dinâmicas do sistema atual e futuro. Reconhece-se que o MDI opera com 4 patamares de carga, enquanto a avaliação de flexibilidade requer idealmente uma resolução horária. Além disso, há inúmeros desafios metodológicos e computacionais associados a essa representação. Por outro lado, alguns avanços metodológicos já citados no Plano Decenal de Expansão de Energia 2035, como a NOTA TÉCNICA EPE/DEE/053/2025-R0, mostram evoluções acerca dessa representação, ao compartilhar metodologia de cenarização da carga líquida horária. Além disso, na NOTA TÉCNICA EPE/DEE/076/2023-R0, discute-se acerca de um índice de flexibilidade. Portanto, salientamos que é fundamental avançar nos estudos de forma a permitir a inclusão da flexibilidade nas modelagens e simulações realizadas no âmbito do PDE.</t>
  </si>
  <si>
    <t>A EPE agradece a contribuição e vem trabalhando na divulgação de informações, conceituação e análises de flexibilidade operativa do SIN. As referências de estudos podem ser encontradas no site da EPE: (i) Capacidade e Flexibilidade: Conceitos para a incorporação de atributos ao planejamento (disponível em: https://www.epe.gov.br/sites-pt/publicacoes-dados-abertos/publicacoes/Paginas/Nota-T%C3%A9cnica-Flexibilidade-e-Capacidade-Conceitos-para-a-incorpora%C3%A7%C3%A3o-de-atributos-ao-planejamento-.aspx), (ii) Metodologia de Estimativa de Requisitos e Recursos de Flexibilidade, em escala horária, no SIN (disponível em: https://www.epe.gov.br/sites-pt/publicacoes-dados-abertos/publicacoes/PublicacoesArquivos/publicacao-775/NT-EPE-DEE-076-2023_Flexibilidade.pdf#search=flexibilidade), e (iii) as análises mais recentes e presentes no PDE sobre a flexibilidade operativa do SIN (3.9 Análise da Flexibilidade Operativa no Horizonte Decenal). Por fim, cabe ressaltar que a elaboração do cenário de referência do PDE 2035 contou com a avaliação horária de flexibilidade do SIN, conforme apresentado no item "3.6 Análise da flexibilidade operativa no horizonte decenal".</t>
  </si>
  <si>
    <t>Diante da complexidade do tema e do contexto apresentado, propõe-se a criação/ divulgação de uma agenda dos próximos passos referentes ao tema para dar maior visibilidade e previsibilidade aos agentes sobre o andamento da discussão. Propõe-se também a criação de um grupo de trabalho com o objetivo de receber contribuições e desenvolver aprimoramentos metodológicos para que as ferramentas de planejamento da expansão passem a considerar o critério de flexibilidade.</t>
  </si>
  <si>
    <t>Adicionalmente, dada a relevância da flexibilidade para a segurança do SIN, sugerimos que o capítulo 3.6 seja complementado com mais informações acerca da Expectativa de Insuficiência de Recursos de Rampa (EIRR), que indica a frequência de cenários de não atendimento e a Expectativa de Déficit de Flexibilidade (EDF), que expressa a profundidade média dos piores eventos, incluindo como foram analisados os balanços de oferta e requisito e quais as premissas utilizadas para sua apuração. Em relação a consideração da oferta de flexibilidade a partir de potenciais de rampa por tecnologia (hidrelétrica, termelétrica, armazenamento, etc.), questiona-se se este racional não leva a uma conclusão precipitada de atendimento às necessidades de flexibilidade, visto que entre as termelétricas, por exemplo, tem-se diferentes tempos de rampas e atributos gerais de flexibilidade.</t>
  </si>
  <si>
    <t>Agente sugere a inclusão do ativo Juruá no PDE 2035 como projeto de oferta nacional de gás natural, destacando seu papel na diversificação regional da produção, no reforço da segurança energética da região Norte e na redução da dependência de combustíveis mais caros e poluentes, bem como recomenda o aprofundamento do tratamento do GNL em pequena escala como solução estratégica para a interiorização do gás e integração energética de regiões não atendidas pela malha de gasodutos.</t>
  </si>
  <si>
    <t>Agradecemos a contribuição para que a EPE possa aprimorar os seus estudos referentes ao planejamento do setor de gás natural. Destacamos que Juruá já está contemplado nas projeções de oferta isolada de gás natural, espeficamente no Amazonas, sistema Urucu. Ademais, a EPE reconhece o papel fundamental do GNL em pequena escala como vetor de indução de demanda e instrumento de interiorização do gás natural, notadamente através da publicação da Nota Técnica "GNL de Pequena Escala - Estudo de Caso no Brasil", de 2022. Entendemos que a modalidade é fundamental para monetização de diversos ativos nacionais e tratamos dessa alternativa em outros estudos da empresa, incluindo em seus Planos Indicativos ou eventualmente no Plano Nacional Integrado das Infraestruturas de Gás Natural e Biometano.</t>
  </si>
  <si>
    <t>Gás natural; Infraestrutura; GNL; Pequena escala</t>
  </si>
  <si>
    <t>3.1. Expansão com base em fontes despacháveis e atributos de potência
O planejamento decenal deve dar tratamento ainda mais explícito à necessidade de expansão baseada em fontes despacháveis e em atributos de potência e flexibilidade. [..] A recomendação é transformar essa diretriz em eixo estruturante da política setorial: o critério de expansão não deve ser apenas “menor custo por MWh médio”, mas “menor custo sistêmico para entregar energia, potência e flexibilidade nos momentos de maior necessidade do sistema”. Isso significa, na prática, que o MME deveria aprofundar mecanismos de contratação e sinalização econômica voltados a atributos de disponibilidade, capacidade de rampa, sustentação em ponta, resposta a contingências e capacidade de entrega em horários críticos.</t>
  </si>
  <si>
    <t>O Ministério de Minas e Energia (MME), apoiado pela EPE, está implementando novos critérios de flexibilidade para o Sistema Interligado Nacional (SIN), focados em garantir a segurança energética em um sistema com elevada participação de fontes renováveis não controláveis</t>
  </si>
  <si>
    <t xml:space="preserve">3.2. Fontes intermitentes devem incorporar soluções de despachabilidade 
A ANACE entende que a expansão de fontes intermitentes deve ser progressivamente condicionada à incorporação de soluções que aumentem sua despachabilidade efetiva, especialmente para entrega em horários de interesse do sistema.[...] Nesse sentido, a ANACE sugere ao MME avaliar instrumentos regulatórios e concorrenciais que induzam hibridização, armazenamento associado, contratos com obrigação horária de entrega, portfólios firmes e mecanismos equivalentes de “firming” para novos projetos renováveis, principalmente nos subsistemas e horários em que os excedentes já não agregam valor sistêmico suficiente. A ANACE entende ser importante evitar que a intermitência ou o descolamento temporal entre geração e necessidade do sistema sejam convertidos em custos difusos por meio de mais encargos, mais restrições operativas ou reforços sistêmicos integralmente socializados. O princípio econômico desejável é que o projeto internalize parcela crescente do custo necessário para tornar sua energia útil ao sistema. </t>
  </si>
  <si>
    <t>É importante esclarecer que o papel institucional da EPE é fornecer estudos e planejamento técnico de longo prazo para o setor elétrico, subsidiando a formulação de políticas públicas pelo Ministério de Minas e Energia. As decisões regulatórias da Agência Nacional de Energia Elétrica devem ter foco na segurança do suprimento, modicidade tarifária e eficiência sistêmica. Os estudos reconhecem o desafio regulatório em calibrar corretamente os incentivos e a alocação de custos entre ambientes de contratação, evitando distorções e subsídios cruzados indevidos, ao mesmo tempo em que se assegura a confiabilidade do sistema como um todo.</t>
  </si>
  <si>
    <t>3.3. Redução de subsídios cruzados e racionalização tarifária
A ANACE considera indispensável o desenvolvimento de uma agenda de redução de subsídios cruzados e de revisão de incentivos que oneram difusamente os consumidores sem demonstração clara de benefício sistêmico proporcional. [...] Esse contexto é oportunidade para o MME estabelecer uma diretriz mais ampla de racionalização tarifária. Recomenda-se que subsídios de natureza social sejam mantidos com foco estrito no consumidor vulnerável, enquanto incentivos setoriais, tecnológicos ou locacionais passem a obedecer a critérios de transitoriedade, transparência, revisão periódica e avaliação de custo-benefício para a sociedade. Sob a ótica do consumidor industrial, comercial e residencial não beneficiado, a expansão energética precisa vir acompanhada de modicidade tarifária, e não de ampliação contínua de encargos para sustentar segmentos específicos.</t>
  </si>
  <si>
    <t>Subsídios; Tarifa; Modicidade tarifária</t>
  </si>
  <si>
    <t>3.4. Estímulo efetivo ao consumo interruptível e ao aproveitamento de excedentes energéticos 
[...] criação de uma política efetiva para consumo interruptível, flexível ou deslocável, com o objetivo de aproveitar excedentes energéticos do sistema em condições economicamente vantajosas. [...] A recomendação é que o MME lidere o desenvolvimento de um produto 
regulado de energia interruptível/flexível, com preços favoráveis e regras claras para consumidores aptos a modular carga, interromper consumo ou deslocá-lo para janelas de alta disponibilidade renovável. Essa política poderia contemplar contratos específicos para cargas eletrointensivas, data centers, eletrolisadores, refrigeração industrial, saneamento, bombeamento, mineração e outros usos com capacidade técnica de modulação. Em vez de desperdiçar excedentes ou depender apenas de soluções passivas, o sistema passaria a valorizar consumidores capazes de absorver energia quando ela é abundante e barata, reduzindo o custo sistêmico total.</t>
  </si>
  <si>
    <t>A EPE agradece a contribuição. A resposta do consumidor perante sinais econômicos já é indicado no PDE, no mecanismo de resposta da demanda. O mecanismo indicado pelo agente é próximo do upward flexibility, em que consumidores aumentam o consumo em momentos de grande geração. A EPE estuda o tema e a cada ciclo aprimora a precisão e os tipos de modelagem de RD. O MME tem avançado em iniciativas voltadas ao adequado aproveitamento da energia disponível no sistema. Entre as frentes em curso, destacam-se o reforço e a expansão da infraestrutura de transmissão, o aprimoramento dos critérios de operação e despacho, bem como a avaliação de mecanismos regulatórios que promovam maior previsibilidade e adequada alocação de riscos associados a eventos de curtailment.</t>
  </si>
  <si>
    <t>Curtailment; Expansão da geração; Grandes cargas</t>
  </si>
  <si>
    <t>3.5. Gás natural: ampliar oferta, interligação, base de consumidores e consumo produtivo
Nessa frente, recomenda-se ao MME priorizar: i) expansão de gasodutos de interligação e reversibilidade operacional entre malhas; ii) reforços de compressão e loops nos trechos críticos; iii) conexão de terminais e sistemas hoje isolados; iv) interiorização do gás natural para áreas ainda não atendidas; e v) expansão da base de consumidores conectados às distribuidoras estaduais, inclusive via soluções de pequena escala quando economicamente mais racionais. Sob a ótica do consumidor, a infraestrutura deve ser planejada para aumentar liquidez, ampliar concorrência, reduzir custo médio e permitir que a molécula nacional chegue a mais mercados, em vez de permanecer bloqueada por gargalos logísticos.</t>
  </si>
  <si>
    <t>Agradecemos a contribuição para que a EPE possa aprimorar os seus estudos referentes ao planejamento do setor de gás natural. Em relação às medidas sugeridas, ressaltamos que essas são condições levadas em conta pela EPE ao desenvolver os seus diversos estudos e planos relativos à infraestrutura de gás.</t>
  </si>
  <si>
    <t>Gás natural; Infraestrutura; Gasoduto; Interiorização</t>
  </si>
  <si>
    <t xml:space="preserve">3.5. Gás natural: ampliar oferta, interligação, base de consumidores e consumo produtivo
Também se sugere que a política pública seja mais assertiva em estimular o consumo produtivo de gás natural nacional e em reduzir a reinjeção quando houver viabilidade econômica e ambiental de monetização doméstica. O próprio PDE registra que o GT do Gás para Empregar foi criado para promover melhor aproveitamento do gás produzido no Brasil e identificou medidas ligadas à precificação de longo prazo, reconhecimento de custos de acesso, incentivo ao escoamento, processamento e transporte, além do desenvolvimento de oferta e demanda. A partir desse diagnóstico, é recomendável que o MME avance em instrumentos que incentivem o uso do gás em fertilizantes, refino, petroquímica, siderurgia, geração flexível e substituição de combustíveis mais caros e poluentes, sempre observada a competitividade econômica. </t>
  </si>
  <si>
    <t>Gás natural; Reinjeção; Demanda; Fertilizantes</t>
  </si>
  <si>
    <t>3.5. Gás natural: ampliar oferta, interligação, base de consumidores e consumo produtivo
Ainda nessa agenda, convém reforçar a articulação entre gás natural e biometano, inclusive com compartilhamento de infraestrutura e atendimento de novos mercados. O PNE 2055 destaca que gás natural e biometano tendem a ter papel relevante na transição energética nacional, com expansão da oferta e da demanda, inclusive para usos industriais e para redução da dependência externa de fertilizantes. Essa é uma diretriz que pode e deve ser operacionalizada desde já no horizonte do PDE.</t>
  </si>
  <si>
    <t>Gás natural; Biometano; Infraestrutura; Fertilizantes</t>
  </si>
  <si>
    <t>3.6. Segurança de combustíveis: ampliar oferta doméstica e reduzir dependência externa
[...] a segurança energética brasileira não deve ser tratada apenas sob a ótica elétrica. [...] recomenda-se ao MME fortalecer ações voltadas à ampliação da oferta doméstica de combustíveis e à redução da dependência externa, por meio de: i) preservação e modernização do parque de refino; ii) integração crescente entre refino fóssil e biorrefino; iii) ampliação de combustíveis de baixo carbono, como SAF, diesel verde, biometano e rotas renováveis compatíveis com a infraestrutura existente; e iv) estímulo a combustíveis e matérias-primas que reforcem segurança de abastecimento e competitividade industrial. Sob a ótica do consumidor e da economia do país, diversificar a oferta interna reduz exposição a choques externos, melhora a resiliência logística e cria condições mais favoráveis para estabilidade de preços.</t>
  </si>
  <si>
    <t>A EPE agradece sua contribuição e ratifica a importância da participação da sociedade na construção da estratégia de médio e longo prazos para o planejamento energético nacional. Algumas ações voltadas à ampliação da oferta doméstica e redução da dependência externa encontram-se em andamenteo e estão consideradas no PDE 2035 a partir dos anúncios de políticas públicas e de investimentos de agentes do segmento de refino.</t>
  </si>
  <si>
    <t>Segurança energética; Refino; Biorrefino; Derivados de petróleo</t>
  </si>
  <si>
    <t>Associação Brasileira das Empresas de Transmissão de Energia Elétrica (ABRATE) - CONTRIBUIÇÃO 2</t>
  </si>
  <si>
    <t xml:space="preserve">Dessa forma, recomenda-se que o PDE 2035: 
 Considere soluções de flexibilidade operativa, como sistemas de armazenamento e modernização da rede, como instrumentos relevantes para aumentar a resiliência sistêmica, incluindo avaliações de inércia virtual com baterias como alternativa; 
 Avalie o custo-benefício de investimentos resilientes, reconhecendo que a antecipação de medidas pode reduzir significativamente custos associados a interrupções, reconstruções e perdas econômicas futuras. </t>
  </si>
  <si>
    <t>Agradecemos a contribuição apresentada e as sugestões relativas ao uso de soluções de flexibilidade operativa e à avaliação de investimentos resilientes no planejamento da transmissão. Ressalta-se que os estudos de planejamento da expansão da transmissão já contemplam, de forma sistemática, a avaliação de alternativas com base em critérios de viabilidade técnico-econômica, incluindo análises de custo-benefício entre diferentes soluções possíveis para o atendimento às necessidades do sistema. Adicionalmente, soluções associadas ao aumento da flexibilidade operativa, como sistemas de armazenamento de energia e modernização de ativos, vêm sendo consideradas nos estudos, sempre que pertinentes, no conjunto de alternativas avaliadas. Destaca-se, ainda, que os estudos conduzidos pela EPE encontram-se em contínua evolução, com aprofundamentos metodológicos e ampliação do escopo analítico. Nesse contexto, as próximas edições do Plano Decenal deverão refletir resultados de estudos mais recentes.</t>
  </si>
  <si>
    <t>Transmissão; Novas tecnologias; Flexibilidade; Baterias</t>
  </si>
  <si>
    <t>Dessa forma, recomenda-se que o PDE 2035:
 Estabeleça a resiliência como diretriz de planejamento, incorporando-a de forma transversal nos estudos de expansão da transmissão, através de cenários adicionais nos casos de fluxo de potência a serem avaliados, tais como de stress hídrico, redução significativa da geração renovável e indisponibilidade simultânea de grandes troncos, de maneira a verificar o comportamento da rede nessas condições.
 Integre cenários climáticos prospectivos às análises eletroenergéticas, considerando projeções de longo prazo sobre hidrologia, regimes de vento, irradiação solar e ocorrência de eventos extremos;
 Avalie explicitamente os riscos climáticos físicos sobre os ativos do sistema elétrico, incluindo linhas de transmissão e subestações, com identificação de vulnerabilidades e proposição de medidas mitigadoras;
 Incorpore métricas e indicadores de resiliência complementares aos critérios tradicionais de confiabilidade, bem como custos das obras que viabilizem o aumento de resiliência nos novos cenários acima descritos, permitindo mensurar a robustez do sistema frente a choques externos e valorar as eventuais obras que venham a proporcionar tal robustez, para subsidiar decisões de planejamento;</t>
  </si>
  <si>
    <t>O PDE 2035 traz questões relativas a resiliência e adaptação à mudança do clima ao longo do documento, indicando inclusive como um desafio socioambiental da expansão. A resiliência também é avaliada ao se considerar cenários hidrológicos críticos nos cenários de expansão elétrica. Finalmente, o Plano internaliza estudos relacionados à resiliência como os "Estudos de Reforços para Resiliência no Sistema de Transmissão" e o "Roadmap para Fortalecimento da Resiliência do Setor Elétrico". A expectativa é que o tratamento da questão evolua no documento à medida que os estudos sobre a temática também evoluam.</t>
  </si>
  <si>
    <t>Resiliência climática; Transmissão; Confiabilidade</t>
  </si>
  <si>
    <t>A ABEEolica entende que o PDE 2035 deve incluir um capítulo específico sobre curtailment, reconhecendo-o como um elemento estrutural para a expansão renovável no Brasil. O corte de geração compromete a previsibilidade de receitas, a segurança jurídica e a atratividade de novos investimentos, além de reduzir a eficiência da matriz elétrica. É essencial que o PDE consolide e apresente a projeção futura dos cortes de geração, com base nos estudos periódicos (e específicos) realizados por esta EPE para fins de apuração do 
curtailment. Vale notar a importância de levantamento, em termos de projeção futura, das causas-raiz, diferenciando se decorrem de necessidades elétricas, de limitações de transmissão ou de sobreoferta energética, indicando inclusive quais fontes (ou atributos) contribuem para esse crescimento. A inclusão desse diagnóstico permitirá que o planejamento energético nacional avance com maior transparência e segurança, criando uma estratégia pública de monitoramento e mitigação do curtailment. Em diversos momentos deste PDE temos indicativos tanto de contratação de tecnologias de armazenamento, quanto de expansão da malha de transmissão, para fazer frente a este elemento (corte de geração). Assim, percebe-se a iniciativa do Planejador de antever e resolver os limitadores para a expansão renovável no país. Contudo, é relevante termos a projeção do corte de geração a fim de conseguirmos apurar a efetividade das medidas e também identificar possíveis soluções alternativas. Conforme se percebe na Consulta Pública nº 210 do Ministério de Minas e Energia, o tema é sempre tratado com muita sensibilidade. Porém, até para uma maior viabilização e aderência à proposta Ministerial, a percepção futura dos cortes de geração é fundamental.</t>
  </si>
  <si>
    <t>Propõe-se o aprofundamento da análise técnica sobre a integração de sistemas de armazenamento junto aos centros de geração renovável. A propositura baseia-se na necessidade de evolução do critério de planejamento: de uma visão puramente focada em capacidade (MW), para uma visão de qualidade e velocidade de resposta (Atributos). É crucial que o PDE 2035 quantifique os benefícios sistêmicos das baterias na redução do curtailment e na provisão de serviços ancilares, comparando-os ao custo de integração de novas térmicas inflexíveis. O aprofundamento deste estudo é o gatilho necessário para o desenho de sinais de preço e leilões de reserva de capacidade que reconheçam a bateria como um ativo de geração flexível e estratégico para a resiliência do SIN.  Além disso, é fundamental uma avaliação dos Sistemas de Armazenamento de Energia a luz das disposições da Lei 15.269/2025, em especial atenção os artigos 3ºA é fundamental avaliar os impactos do §6º do art. 3º-A e art. 8-A, para avaliação dos impactos e prejuízo na expansão dessa tecnologia em função das novas condicionantes para implantação.</t>
  </si>
  <si>
    <t>Curtailment; Requisitos; Baterias</t>
  </si>
  <si>
    <t>Propõe-se que o documento incorpore uma análise de sensibilidade sobre o impacto dos sistemas de armazenamento na formação do preço horário. É fundamental modelar se a incorporação das baterias ao sistema promoveria um achatamento da curva de preços, reduzindo a volatilidade do PLD e o acionamento de térmicas de alto custo marginal. Aprofundar esse estudo é essencial para quantificar o benefício sistêmico das baterias na redução do CMO e na mitigação dos riscos de preço associados às rampas de carga</t>
  </si>
  <si>
    <t>Embora a Figura 9-22 do Plano demonstre com a maturidade tecnológica e a viabilidade econômica global das baterias, trazer esses dados para o contexto brasileiro de forma aglutinada acaba limitando a visão estratégica. Com a implementação de novas políticas públicas o armazenamento ganhou um papel mais dinâmico no Brasil. A tecnologia pode atuar de forma independente ou integrada a todos os elos do setor, geração, transmissão, distribuição e comercialização. Por isso, sugerimos que o Plano avance para uma abertura analítica desses números por segmento de atuação. Essa clareza é fundamental para sinalizar desafios e soluções desses novos arranjos de baterias.</t>
  </si>
  <si>
    <t>Abertura do volume de baterias de íon-lítio em uso por tipo de aplicação (GWh) por segmento de atuação no Brasil.</t>
  </si>
  <si>
    <t>A EPE agradece a contribuição e reconhece a importância de aprofundar as análises sobre sistemas de armazenamento no contexto brasileiro. A EPE reconhece que uma maior abertura analítica do volume de baterias de íon-lítio em uso por tipo de aplicação (GWh) no Brasil pode contribuir para identificar desafios, oportunidades e requisitos específicos associados ao armazenamento. A sugestão será considerada nos próximos ciclos de planejamento, à medida que avancem a disponibilidade de dados e a consolidação dos modelos de negócio no Brasil.</t>
  </si>
  <si>
    <t>Baterias; Transparência de dados</t>
  </si>
  <si>
    <t>Adição de sessão específica focada em Hidrogênio Verde que não aborde o hidrogênio apenas como carga.
• Transporte de Hidrogênio: Estudos de H2-Ready Pipelines. O PDE deveria avaliar se, em certas rotas saturadas de transmissão no Nordeste, não seria uma opção viável converter o excedente em H2 e transportá-lo por gasodutos até os portos ou polos industriais.  
• Inclusão de estudo do uso do H2 para armazenamento sazonal. Diferente das baterias (que duram horas), o H2 pode ser produzido na época de ventos fortes e usado em células de combustível ou térmicas convertidas meses depois, durante a seca.  
• Inclusão de estudo sobre a atuação das plantas de eletrólise como Resposta da Demanda. Se o eletrolisador puder reduzir o consumo nos momentos de ponta (fim de tarde), ele reduz a necessidade de novas térmicas cara.  
• Ressalta-se a necessidade de ampliar a análise sobre a demanda doméstica, com foco na produção de e-amônia e e-metanol. Essa estratégia é fundamental para a descarbonização de setores industriais difíceis de abater (hard-to-abate) e para a redução da dependência externa de insumos essenciais, como fertilizantes e combustíveis marítimos.  
• Questionamos a disparidade de tratamento entre as regiões quanto à transmissão: enquanto São Paulo recebe planejamento da transmissão mais robusto de sua carga de Data Centers, o Nordeste conta uma expansão da transmissão que não comporta a expansão de carga esperada de H2 na região.</t>
  </si>
  <si>
    <t>Agradecemos a contribuição apresentada e as reflexões sobre o papel do hidrogênio verde. No que tange à análise da demanda doméstica por hidrogênio verde e seus derivados, com especial atenção às rotas de e-amônia e e-metanol e à sua interface com a produção de fertilizantes e biocombustíveis, esclarecemos que a EPE tem realizado estudos sobre a potencial inserção desses produtos no consumo de energia do setor industrial e do setor de transportes. Destacamos, ainda, que as projeções do PDE buscam analisar a tendência na demanda de energia à luz de políticas atuais e projetos que estão em implementação. Sob a ótica do planejamento da transmissão, a flexibilidade da demanda é, de fato, uma característica desejável, na medida em que pode contribuir para a operação mais eficiente do sistema, especialmente em cenários de variabilidade das fontes renováveis. No entanto, destaca-se que os projetos considerados no âmbito do Plano, conforme apresentado no Capítulo 4, são baseados em informações declaradas nos processos de conexão e, até o momento, não apresentam, de forma explicitamente caracterizada, atributos de flexibilidade operativa que permitam sua adequada representação nos estudos. Nesse sentido, avaliações mais específicas sobre o papel da flexibilidade associada a plantas de hidrogênio verde e sua eventual contribuição para a operação do sistema poderão ser incorporadas nas próximas versões do Plano, à medida que haja maior grau de maturidade e efetiva materialização desses projetos, com informações mais detalhadas e consolidadas.</t>
  </si>
  <si>
    <t>Hidrogênio; Transmissão; Baterias; Resposta da demanda; Demanda</t>
  </si>
  <si>
    <t xml:space="preserve">Inclusão de uma sessão específica focada em Eólica Offshore;
• Recomendamos avaliar qual deveria ser o aumento de demanda e/ou a redução de custos necessária para que o MDI considera a fonte para expansão do sistema elétrico/energético brasileiro.  
• O PDE menciona o hidrogênio e a offshore em capítulos separados de forma breve, perdendo a oportunidade de otimizar a rede para ambos. Solicitar a criação de um tópico conjunto que trate os dois temas. 
• Como as plantas de Hidrogênio (via REHIDRO/ZPE) estarão no litoral e as eólicas offshore também, o planejamento de transmissão deve ser aprofundado e tratado de forma complementar  </t>
  </si>
  <si>
    <t>Agradecemos as contribuições apresentadas e as reflexões sobre o papel do hidrogênio no aumento da flexibilidade operativa do sistema elétrico, bem como sobre a integração com a expansão da transmissão e da geração eólica offshore. Sob a ótica do planejamento da transmissão, a flexibilidade da demanda é, de fato, uma característica desejável, na medida em que pode contribuir para a operação mais eficiente do sistema, especialmente em cenários de variabilidade das fontes renováveis. No entanto, destaca-se que os projetos considerados no âmbito do Plano, conforme apresentado no Capítulo 4, são baseados em informações declaradas nos processos de conexão e, até o momento, não apresentam, de forma explicitamente caracterizada, atributos de flexibilidade operativa que permitam sua adequada representação nos estudos. Nesse sentido, avaliações mais específicas sobre o papel da flexibilidade associada a plantas de hidrogênio verde e sua eventual contribuição para a operação do sistema poderão ser incorporadas nas próximas versões do Plano, à medida que haja maior grau de maturidade e efetiva materialização desses projetos, com informações mais detalhadas e consolidadas. Adicionalmente, no que se refere à sugestão de uma análise mais integrada entre projetos de hidrogênio verde, geração eólica offshore e seus impactos sobre o sistema de transmissão, ressalta-se que o Plano já considera, em sua abordagem, a avaliação conjunta das necessidades de expansão da rede a partir das características da geração e da demanda projetadas. Entretanto, reconhece-se que, no estágio atual, ainda há elevado nível de incerteza quanto à localização, ao porte e ao cronograma desses empreendimentos, o que limita a realização de análises mais granulares e integradas no horizonte do PDE.</t>
  </si>
  <si>
    <t>Eólica offshore; Hidrogênio; Transmissão</t>
  </si>
  <si>
    <t>Sugere-se a segregação dos 26,3 GW de carga esperada em cenários, assim como foi feito em outras tecnologias, que considerem os condicionantes regulatórios (REDATA, REN 1122/2025). O estudo traz uma especulação da carga baseado exclusivamente nos dados de processos de conexão protocolados no MME. No entanto, menciona condicionantes (gatilhos regulatórios) que possuem potencial de impactar a distribuição geográfica e viabilidade dos projetos, mas sem trazer um estudo sobre o impacto real. Essas cargas seriam impactadas pelo andamento dessas condicionantes? Sugere-se também um estudo sobre o impacto do não andamento do REDATA, considerando que a MP perdeu validade e se criou uma incerteza sobre o andamento da medida, entendemos que a ausência de implementação do REDATA no horizonte de curto prazo (2026-2027) acarreta um cenário de assimetria de informação. Sem este filtro, o planejamento da expansão de transmissão é induzido a erro por solicitações de acesso meramente especulativas.
Expansão de transmissão abordados não indicam suprimento da carga estimada. O documento cita um planejamento com acréscimo de 4 GW de capacidade de conexão no Nordeste para atender a demanda inicial tanto de H2 quanto de Data Centers. Não há um cronograma claro de quando o restante da carga será tratado. É essencial garantir que a expansão da transmissão planejada no âmbito deste PDE esteja compatível com os montantes da expansão da geração previstos no próprio plano.</t>
  </si>
  <si>
    <t xml:space="preserve">Essa edição do PDE apresenta uma revisão expressiva do cenário superior de demanda de eletricidade, que se deu, em grande parte, por uma nova premissa relacionada ao crescimento de consumo das cargas especiais. De fato, o consumo de carros elétricos, datacenter e hidrogênio é uma incerteza bastante relevante para o planejamento, devendo ser um ponto de grande investigação por parte do planejador. Por isso, se solicita um maior detalhamento das premissas e metodologias que foram utilizadas nessa projeção. </t>
  </si>
  <si>
    <t xml:space="preserve">Dada a importância da premissa relacionada ao crescimento de consumo das cargas especiais para o planejamento, se solicita maior publicidade desses dados, incluindo a evolução do consumo ao longo do horizonte do PDE. </t>
  </si>
  <si>
    <t xml:space="preserve">Dada a importância da premissa relacionada ao crescimento de consumo das cargas especiais para o planejamento, se solicita maior publicidade desses dados, incluindo o consumo individualizado por tipo de carga especial, se for possível individualizar a projeção para carros elétricos, datacenter e hidrogênio. </t>
  </si>
  <si>
    <t xml:space="preserve">A Seção 3.3 apresenta o resultado das sensibilidades dos requisitos para a incerteza da demanda, ou seja, para os cenários inferior e superior da carga, incluindo o resultado para o requisito de potência, que é mais associado com demanda máxima do SIN. Contudo, não identificamos um gráfico e/ou tabela com a demanda máxima para os cenários inferior e superior da carga. A Figura 2-22, por exemplo, apresenta a demanda máxima apenas de um cenário. Solicitamos a inclusão da informação dos demais cenários. </t>
  </si>
  <si>
    <t>O crescimento de carga do cenário inferior, de 2,7% a.a., nos parece demasiadamente otimista, na contramão do que se espera de um cenário de sensibilidade. Sugerimos o uso de uma taxa de 2,3% a.a., mais próxima da taxa de crescimento observada ao longo da última década.</t>
  </si>
  <si>
    <t>A carga líquida é um elemento importantíssimo para o resultado da simulação realizada pela EPE. Solicitamos, pois, que a metodologia de seu cálculo seja mais detalhada no documento.</t>
  </si>
  <si>
    <t xml:space="preserve">É importante que haja uma discussão ampla acerca de estratégias de definição dos montantes necessários para 
atender cada critério de suprimento. Isso porque o critério de CVaR avalia a cauda da distribuição de CMO, que é 
fortemente impactada pelos cenários de déficit e de despacho de usinas termelétricas com CVU muito elevado (por exemplo, acima de R$ 1.000/MWh). Desta forma, o atendimento a este critério pode se dar “automaticamente” ao realizar contratações no Leilão de Reserva de Capacidade na forma de Potência. Dito de outra forma, os requisitos de potência e energia são intimamente ligados, e deve-se desenhar uma estratégia ótima de contratação para atendimento de ambos ao menor custo total. É natural imaginar que a contratação de potência possui grande contribuição para o atendimento do CVaR CMO (por reduzir cenários de déficit e deslocar usinas com CVU muito elevado), porém a contratação de energia não contribui necessariamente de forma significativa com os critérios de potência (ex.: solar fotovoltaica). </t>
  </si>
  <si>
    <t xml:space="preserve">O Anexo I apresenta apenas as usinas retiradas pela EPE do deck do ONS, e que somam 11,2 GW, mas a EPE também considera outros 3,1 GW de usinas recém descontratadas, e que já não estão no deck do ONS, para totalizar 14,3 GW de usinas candidatas à expansão através de retrofit. Solicitamos que essas usinas também sejam apresentadas no Anexo, para referência. </t>
  </si>
  <si>
    <t xml:space="preserve">Chama a atenção a violação do critério CVaR 10% CMO já em 2027. É necessário indicar o valor esperado do CMO neste gráfico, uma vez que eventual violação do CVaR em um contexto de valor esperado do CMO baixo pode indicar que o critério de suprimento necessite ser revisto. Em especial, com a evolução da matriz em direção a uma expansão cada vez mais renovável, é necessário questionar se o CVaR do CMO deve ser apurado em base mensal ou se seria mais adequado fazê-lo em base anual. </t>
  </si>
  <si>
    <t xml:space="preserve">Entendemos que o termo carga global seria mais adequado uma vez que a carga líquida já desconta a geração de MMGD.  </t>
  </si>
  <si>
    <t xml:space="preserve">Chama atenção os custos de modernização e repotenciação das usinas hidrelétricas teriam sido atualizados de um ano para o outro ao passo que o custo das usinas termelétricas permaneceu inalterado. Esse fato impactou a competitividade das fontes e pode explicar o resultado da expansão indicativa ter priorizado a fonte termelétrica frente a hidrelétrica. Contudo, em recente discussão relativa aos preços teto do leilão de capacidade de 2026, os valores dos produtos de participação das termelétricas tiveram que ser revistos para cima, explicitando que as premissas utilizadas anteriormente estavam defasadas. Essa atualização de premissas é importante, dado o seu impacto no resultado da expansão indicativa. </t>
  </si>
  <si>
    <t xml:space="preserve">Solicitamos que o deck do MDI seja publicado ainda em fase de consulta pública. A disponibilização deste material ainda nessa fase é essencial para que os agentes realizem análises mais profundas e possam contribuir de forma efetiva na consulta pública. </t>
  </si>
  <si>
    <t xml:space="preserve">Embora os valores de CMO para 2035 já indiquem uma evolução no sentido do reequilíbrio do sistema, o período inicial do horizonte decenal ainda é marcado por sobra de energia e cortes de geração, conforme a própria EPE reconhece em trechos ao longo do documento. Solicitamos que a EPE apresente os valores de cortes de geração ao longo do horizonte decenal, incluindo o EVT. </t>
  </si>
  <si>
    <t xml:space="preserve">Reforçamos a necessidade de estabelecer um critério de suprimento de flexibilidade específico, conforme já demandado pelo MME e em consonância com Lei 10.848/2004 alterada pela Lei 15.269/2025. </t>
  </si>
  <si>
    <t>De fato, o cenário Referência resulta em uma projeção de MMGD para o horizonte do PDE considerada moderada no aspecto quantitativo, mas, ainda assim, existem elementos na sua modelagem que podem subestimar o potencial de crescimento dessa fonte, em especial, se a premissa relativa à compensação das componentes tarifárias for alterada. Cita-se, por exemplo: (i) CAPEX (ponto de partida e trajetória de decréscimo); (ii) fator de capacidade (utilizando um performance ratio que melhor represente o estágio da tecnologia e melhor aderência – vide os importantes desvios identificados na NT EPE DEA-SEE 014/2023); (iii) fator de sensibilidade ao payback, que pode ser calibrado através de backtests do modelo, comparando com os valores realizados. Solicita-se que a EPE apresente uma avaliação de cada um desses elementos, dada a importância deles no resultado do 4MD. Já a relevância da MMGD para o planejamento justifica uma exploração exaustiva das premissas utilizadas na sua projeção.</t>
  </si>
  <si>
    <t xml:space="preserve">Solicitamos que seja apresentado o resultado da avaliação de viabilidade da aplicação de baterias com MMGD para os diferentes cenários apresentados na Seção 9.3.1, e não somente para o cenário Referência. Isso porque a premissa de compensação de componentes tarifários impacta significativamente o resultado da avaliação. </t>
  </si>
  <si>
    <t xml:space="preserve">Ressaltamos a importância da publicação das planilhas com os dados utilizados nos estudos no momento de divulgação para consulta pública. Solicitamos ainda que os dados finais sejam publicados quando da publicação definitiva do PDE, e que isso já ocorra esse ano, quando da publicação do PDE 2035. </t>
  </si>
  <si>
    <t>As metas de expansão eólica, hídrica e solar no PDE mostram-se conservadoras. Dados do Ralie indicam um volume de entrada em Operação Comercial (OC) para 2026 e 2027 superior ao projetado pelo plano, sugerindo uma subestimativa da velocidade de expansão da geração. Desta forma, sugerimos que sejam considerados todos os projetos com contratos de uso da rede que exigem garantias financeiras e com alta viabilidade. Entendemos que o aporte de garantias é um sinal forte da viabilidade do empreendimento.
Ademais, algumas premissas importantes influenciarão os cenários de expansão da geração eólica no horizonte decenal: 1. Tratamento do ordenamento de cortes (CP ANEEL 045/2019) e dos ressarcimentos dos cortes de geração pela Lei 15.269/2025; 2. Imposição de ônus aos novos acessantes para atendimento de requisitos necessários para todos os usuários do SIN (art. 8-A da Lei 15.269/2025); 3. Valoração dos benefícios ambientais § 1º-G do art. 26 da Lei 9427/1996. É fundamental que o PDE reflita os riscos capazes de comprometer de forma relevante a expansão da oferta de geração por fontes renováveis.</t>
  </si>
  <si>
    <t>O Plano Decenal de Expansão de Energia (PDE) constitui um instrumento de planejamento indicativo, e portanto sem caráter determinativo, que apresenta as perspectivas de expansão do setor energético no horizonte de dez anos. Em consonância com as diretrizes estabelecidas pelo Ministério de Minas e Energia (MME). Utilizou-se como base a configuração do sistema existente e empreendimentos contratados, conforme Departamento de Monitoramento do Setor Elétrico (DMSE) de dezembro/2024 (que subsidia o Programa Mensal de Operação – PMO – de janeiro/2025. Expansão contratada inclui os  leilões regulados e perspectiva de entrada pelo ACL (Ambiente de Contratação Livre) de alta viabilidade. Com relação aos excedentes de energia, o MME tem avançado em iniciativas voltadas ao  adequado aproveitamento da energia disponível no sistema. Entre as frentes em curso, destacam-se o reforço e a expansão da infraestrutura de transmissão, o aprimoramento dos critérios de operação e despacho, bem como a avaliação de mecanismos regulatórios que promovam maior previsibilidade e adequada alocação de riscos associados a eventos de curtailment.</t>
  </si>
  <si>
    <t>Expansão da geração; Curtailment; Requisitos</t>
  </si>
  <si>
    <t>O PDE 2035 deveria considerar a inclusão de potencial de geração de energia proveniente de projetos de retrofit/repowering de usinas eólicas nos dados de previsão de expansão de energia eólica. Grande parte dos parques instalados nas primeiras fases de desenvolvimento da energia eólica no Brasil, impulsionados principalmente pelo do Programa de Incentivo às Fontes Alternativas de Energia Elétrica (PROINFA), instituido pela Lei nº 10.438/2002, que incentivava o aumento da participação da energia elétrica de fonte trenovável no Sistema Interligado Nacional (SIN), já se aproxima do limite de operação de seus equipamentos, muitos dos quais foram projetados para uma vida útil de cerca de 20 anos. O serviço de modernização/repotenciação consiste na substituição de maquinas e modelos possibilitando recuperar e até ampliar o potencial energético dos parques existentes, pois resulta em mudanças nas principais características da instalação (tamanho da turbina, potência, ampliação do parque, localização, etc.). A tecnologia eólica avançou significativamente nas últimas décadas, e equipamentos modernos oferecem maior eficiência aerodinâmica, potência mais elevada, melhores sistemas de controle, menores níveis de ruído e maior confiabilidade operacional. O setor já vem sinalizando o interesse através da solicitação de cotações, para esta operação de repowering/retrofit. Portanto, sugere-se que também sejam considerados nos estudos o potencial de expansão de energia provenientes de projetos de retrofit/repowering de usinas eólicas, com menção específica nos tópicos relacionados a expansão do setor eólico. De forma semelhante, o próprio PDE menciona que há um potencial de repotenciação e modernização de usinas hidrelétricas e isso pode representar um percentual significativo para a expansão dessa fonte. Portanto, a avaliação deste cenário para o setor eólico também é importante e pode resultar incremento adicional para a expansão de energia.</t>
  </si>
  <si>
    <t>A EPE agradece a sugestão e informa que o tem está em estudo para futuras abordagens.</t>
  </si>
  <si>
    <t>Expansão da geração; Retrofit; Eólica</t>
  </si>
  <si>
    <t xml:space="preserve">No tópico a respeito dos mecanismos de eficientização existentes que contribuem para os ganhos de eficiência elétrica, o PDE poderia considerar e explorar em sua avaliação, os potenciais ganhos de eficiência energética advindos da aplicação de soluções de motores elétricos com inversores de frequência e de melhorias de processos industriais com a utilização da digitalização/indústria 4.0. A eficiência energética possui papel fundamental para a segurança energética do país, contribui significativamente para a transição energética e proporciona inúmeros benefícios, uma vez que possibilita o ajuste transitório de demanda e oferta, aperfeiçoando a utilização estratégica dos recursos naturais. E a indústria, no contexto atual, tem uma participação relevante no consumo de energia elétrica, sendo que em média 70% é utilizada pelos sistemas motrizes. O próprio PDE menciona sobre a contribuição das regulamentações de índices mínimos de eficiência energética de equipamentos, como ar condicionado e geladeira, no consumo de energia das residencias. Aplicando a mesma ideia para o setor industrial, entende-se que o potencial de contribuição pode ser mais elevado caso sejam considerados a aplicação de motores elétricos mais eficientes com inversores de frequência e 
a digitalização de processos industriais. O estudo “Balanço de Resultados das Ações de Eficiência Energética em Sistemas Motrizes” de setembro de 2019, encomendado pelo Procobre Brasil e elaborado pelo Centro de Excelência em Eficiência Energética (Excen), apresenta de forma simplificada algumas oportunidades de economia de energia com ações de eficiência energética. - Sistemas de bombeamento: além do emprego dos motores mais eficientes, pode-se atuar no controle da vazão e pressão, tornando desnecessária a utilização de válvulas de controle, instalando-se um inversor de frequência. - Torres de resfriamento: o controle de velocidade dos ventiladores e do sistema de bombeamento de uma torre de resfriamento pode proporcionar ganhos efetivos de economia de energia com a utilização de motores de alta eficiência e de inversores de frequência. - Silos e armazenagem de grãos: o controle de velocidade aplicado no gerenciamento desses equipamentos pode resultar em ganhos energéticos, onde a combinação de motor eficiente e inversor de frequência poderão fornecer a ventilação adequada e manter a qualidade dos grãos. E considerando a experiência de projetos de eficiência energética aplicados às situações citadas, com a utilização de motor de alta eficiência (índices de rendimento superiores a IR3), inversor de frequência e automação do processo, é possível alcançar economia de energia de 60% até 80%, a depender da aplicação. Ante ao exposto, sugere-se a inclusão da avaliação de potencial de ganhos de eficiência energética advindos da aplicação de soluções de motores elétricos com inversores de frequência e de melhorias de processos industriais com a utilização da digitalização/indústria 4.0 neste ou no próximo PDE. </t>
  </si>
  <si>
    <t xml:space="preserve">A crescente inserção de renováveis e a redução da inércia do SIN sugerem que os Serviços Ancilares passem a ser tratados como um mercado estratégico e valorado. Propõe-se que o PDE 2035 incorpore uma seção dedicada a este tema, justificando a necessidade de transformar requisitos de rede em sinais claros de investimento e eficiência sistêmica. A inclusão deste mercado seria interessante para definir quem participa e como novos agentes, como sistemas de armazenamento, poderiam competir com geradores tradicionais na prestação de estabilidade. Pode ser apropriado direcionar o foco para o crescimento do mercado em resposta à volatilidade da carga líquida, criando mecanismos que permitam ao ONS contratar flexibilidade de forma transparente e competitiva, acompanhando a evolução da matriz elétrica brasileira. Outro ponto central da contribuição é a definição e modernização da remuneração, ativos que entregam respostas rápidas poderiam ser valorados de forma diferenciada em relação a recursos lentos. A valoração baseada em mérito técnico seria fundamental para assegurar a viabilidade econômica de novas tecnologias, promovendo a redução do custo total para o consumidor. Além disso, poderia contribuir para evitar encargos elevados associados a usinas inflexíveis, garantindo a segurança operativa com o menor custo sistêmico possível. </t>
  </si>
  <si>
    <t>Eixo 1: Condicionamento técnico e econômico na transição energética
Em relação às projeções de aumento da mistura de biocombustíveis (como a elevação para 20% de biodiesel até 2030 e 25% até 2035) e a introdução de novas matrizes (Biometano e Eletrificação): a CNT destaca que qualquer exigência de elevação de percentuais de mistura deve ser estritamente condicionada à homologação prévia por laudos técnicos independentes. Deve-se assegurar que não haverá perda de eficiência energética, aumento de consumo ou degradação prematura dos motores da frota circulante atual. Nesse sentido, é sugerido também que qualquer aumento de percentuais de mistura seja acompanhado pela intensificação dos programas de vigilância da qualidade dos biocombustíveis.
Além disso, a transição para combustíveis de baixa emissão, como o Biometano e o Diesel Verde (HVO), não deve resultar em aumento do custo operacional logístico. Sugere-se a implementação de políticas públicas de subsídio na bomba e desoneração tributária na cadeia produtiva desses insumos, mitigando o repasse inflacionário ao custo do frete.</t>
  </si>
  <si>
    <t>A EPE agradece a contribuição, a qual tem como local de melhor endereçamento para o pleitos fóruns coordenados pelo MME, nesta temática.</t>
  </si>
  <si>
    <t>Transporte rodoviário; Biocombustíveis</t>
  </si>
  <si>
    <t>Eixo 2: Fomento acessível e específico para renovação de frota
Sugere-se a estruturação e perenização de um programa de renovação de frota de baixo carbono, com linhas de crédito subsidiadas e simplificadas (via Fundo Clima e BNDES), que ofereçam taxas equalizadas e prazos estendidos, garantindo capilaridade de acesso aos transportadores de todos os portes. O fomento ao mercado de veículos de baixa emissão é indissociável da capacidade de investimento do setor privado, majoritariamente composto por pequenas e médias empresas, mas não exclusivamente.</t>
  </si>
  <si>
    <t xml:space="preserve">A EPE agradece sua contribuição e ratifica a importância da participação da sociedade na construção da estratégia de médio e longo prazos para o planejamento energético nacional. Ressalta-se que nas projeções da EPE para o transporte de cargas foram considerados os impactos de mecanismos de incentivo/estímulo a renovação de frotas como o Move Brasil. </t>
  </si>
  <si>
    <t>Transporte rodoviário</t>
  </si>
  <si>
    <t xml:space="preserve">Eixo 3: Resiliência climática na infraestrutura e modicidade tarifária  
Propõe que o Estado exija obras de adaptação e resiliência climática (sistemas de drenagem profunda, contenção de encostas e pavimentos adaptados) nos novos contratos e repactuações de concessão rodoviária. No entanto, o capex dessas obras de mitigação de risco climático deve ser financiado por fundos públicos específicos ou pela monetização do mercado de carbono, evitando o repasse direto desse custo para as tarifas de pedágio do usuário final. </t>
  </si>
  <si>
    <t>A EPE agradece a contribuição, a qual tem como local de melhor endereçamento para o pleito o Ministério dos Transportes.</t>
  </si>
  <si>
    <t>Eixo 4: Protocolos integrados de contingência e segurança logística  
Solicita a integração formal das bases operacionais logísticas e dos Pontos de Parada e Descanso (PPDs) aos sistemas de alerta precoce da Defesa Civil. Propõe o desenvolvimento de protocolos federais de rotas de contingência e abrigamento rápido, visando a proteção da vida e a continuidade do fluxo de abastecimento de itens essenciais durante desastres geohidrológicos.</t>
  </si>
  <si>
    <t xml:space="preserve">Revisão da Expansão Térmica Fóssil e Valorização das Renováveis 
Com o intuito de contribuir para a referida consulta, sugere-se que o PDE 2035 priorize o aproveitamento do excedente de geração renovável e a modernização do parque hidráulico em detrimento da expansão de térmicas a gás natural inflexíveis. O plano indica um cenário de curtailment (excesso de oferta diurna) devido à alta penetração de fontes variáveis, enquanto a inserção de térmicas inflexíveis eleva o custo sistêmico sem prover a flexibilidade necessária. A modernização das UHEs e o estímulo a baterias integradas à MMGD e geração centralizada oferecem respostas mais ágeis aos picos de demanda líquida, mantendo a intensidade de carbono do SIN em níveis competitivos. Assim, recomenda-se que sejam ampliadas as estratégias de mitigação do curtailment, por meio do incentivo aos sistemas de armazenamento e da modernização do parque hidrelétrico, reduzindo a dependência de termelétricas fósseis inflexíveis previstas no cenário de referência. </t>
  </si>
  <si>
    <t>A EPE agradece a contribuição. A elaboração do cenário referencial do PDE 2035 considera os atributos das tecnologias de forma sistêmica bem como sua vida útil contratual, para prover segurança de suprimento, buscando indicar uma matriz de baixo custo e com sustentabilidade socioambiental. As térmicas inflexíveis a gás natural que constam na expansão da oferta de eletricidade no PDE 2035 seriam contratadas no âmbito da Lei n° 14.182/2022, entretanto conforme descrito no item "3.1  Introdução" do relatório do PDE 2035, os próximos ciclos incorporarão o cenário regulatório vigente, incluindo a Lei nº 15.269/2025, que não considera a contratação compulsória de termelétricas inflexíveis no horizonte decenal.</t>
  </si>
  <si>
    <t>Curtailment; Repotenciação e modernização de UHE; Baterias; Expansão da geração</t>
  </si>
  <si>
    <t>A correta valoração desses benefícios, conforme previsto na Lei n.º 14.300/2022, é essencial para garantir a sustentabilidade econômica do setor e a modicidade tarifária no longo prazo.</t>
  </si>
  <si>
    <t>Se recomenda que o plano detalhe a valoração dos benefícios sistêmicos da MMGD, especialmente no que tange ao alívio de carga na rede de distribuição e à postergação de reforços na transmissão.</t>
  </si>
  <si>
    <t>O PDE 2035 indica a valoração não somente de benefícios, como de custos, como incertezas. Atualmente, o tema está em tratamento pela ANEEL e dependerá também do detalhamento via a própria regulação. Como informado no PDE, A EPE continuará aprofundando suas análises e monitorando esse mercado para identificar novas oportunidades e tendências no setor.</t>
  </si>
  <si>
    <t>MMGD; Modicidade tarifária; Sustentabilidade econômica</t>
  </si>
  <si>
    <r>
      <t xml:space="preserve">Outra alternativa tecnológica ao caminhão a diesel é a propulsão a gás natural, em especial a gás natural liquefeito (GNL). </t>
    </r>
    <r>
      <rPr>
        <b/>
        <sz val="9"/>
        <color rgb="FF000000"/>
        <rFont val="Aptos Narrow"/>
        <family val="2"/>
      </rPr>
      <t>Por mais que haja, no momento,</t>
    </r>
    <r>
      <rPr>
        <sz val="9"/>
        <color rgb="FF000000"/>
        <rFont val="Aptos Narrow"/>
        <family val="2"/>
      </rPr>
      <t xml:space="preserve"> maior custo de aquisição da tecnologia e baixa disponibilidade de gás natural em diversas regiões do país</t>
    </r>
    <r>
      <rPr>
        <b/>
        <sz val="9"/>
        <color rgb="FF000000"/>
        <rFont val="Aptos Narrow"/>
        <family val="2"/>
      </rPr>
      <t>, o uso desse energético tem perspectiva de avanço no horizonte em análise. Projetos estruturados de corredores logísticos dedicados, expansão da infraestrutura de abastecimento de GNV e GNL e o crescimento da produção nacional de biometano podem ampliar a viabilidade do uso de gás natural e biometano no transporte rodoviário de cargas no horizonte do PDE.
Adicionalmente, já existem iniciativas governamentais para tratamento beneficiado aos agente econômicos que adotarem essa tecnologia, como a Taxonomia Sustentável Brasileira, além de linhas de crédito incentivadas para auxiliar a adequação da frota dos empreendedores, como o Fundo Clima do BNDES e o Programa MOVER.</t>
    </r>
  </si>
  <si>
    <t>Sugere-se alteração ao texto proposto pela EPE em razão de incentivos existentes no momento da publicação do Plano que devem incrementar a perspectiva de uso futuro do gás natural para atendimento à frota pesada nacional. Os projetos de corredores logísticos dedicados, como o Corredor Dutra, Corredor Sul/Sudeste, além das iniciativas apresentadas pelas distribuídoras de gás natural, como a Compagas e Sulgás, demonstram que a indústria está se preparando para amadurecer o uso do gás natural como energético para a frota pesada.
Tal movimento também se alinha com as metas ambientais que o setor começará a ter, seja pelo próprio SBCE, seja por demanda do mercado para redução de seus inventários de emissão, além da classificação como atividade econômica sustentável pelos termos da Taxonomia Sustentável Brasileira publicada em 2025 (Caderno H,subtema H4).
Quanto ao custo da tecnologia, destaca-se que já existem instrumentos de fomento para aquisição de veículos movidos a gás natural, como as linhas de crédito do Fundo Clima do BNES, Finame.
A experiência internacional reforça o sucesso da adoção dessa tecnologia. Na China, a frota de caminhões pesados a GNL atingiu cerca de 800 mil veículos em 2024 (≈9% da frota), com projeção de superar 1 milhão até 2030.</t>
  </si>
  <si>
    <t>Sugere-se a consideração do crescimento no movimento de descarbonização de frotas pesadas no Brasil, impulsionado por metas corporativas de redução de emissões e compromissos ESG de transportadoras, indústrias multinacionais e embarcadores de grande porte.</t>
  </si>
  <si>
    <t>Além dos fatos indicados acima que trazem a perspectiva de uma revisão nos cálculos feitos pela EPE, é notório que as empresas de logística e embarcadores têm adotado metas de redução de emissões e avaliado a substituição gradual de combustíveis fósseis por alternativas de menor intensidade de carbono.
Sendo assim, gás natural e biometano provavelmente serão incorporados nos energéticos desse setor, em razão de todos os benefícios já existentes e futuros.</t>
  </si>
  <si>
    <t>A EPE agradece sua contribuição e ratifica a importância da participação da sociedade na construção da estratégia de médio e longo prazos para o planejamento energético nacional. Aproveitamos para informar que foram considerados os potenciais de alternativas energéticas ao transporte rodoviário e que a penetração de motorização a gás natural cresce no período projetado em linha com as iniciativas para esse mercado. No caso de frotas pesadas, consideramos que a promoção dessas motorizações alternativas tem se intensificado a partir da maior mobilização de empresas em estratégias de sustentabilidade e em compromissos de redução de emissões, conforme destacado na Nota Técnica "Motorizações alternativas em caminhões e ônibus no Brasil" (disponível em: https://www.epe.gov.br/pt/publicacoes-dados-abertos/publicacoes/nota-tecnica-motorizacoes-alternativas-em-caminhoes-e-onibus-no-brasil-contextualizacao-e-possiveis-trajetorias-de-insercao).</t>
  </si>
  <si>
    <t>Sugere-se uma revisão dos cálculos e premissas utilizadas pela EPE para consideração dos ônibus movidos a gás natural e biometano. Já existem diversas iniciativas de substituição dos ônibus movidos a diesel para gás natural / biometano em capitais e regiões metropolitanas, como na cidade de Goiânia e no transporte intermunicipal do estado de São Paulo.</t>
  </si>
  <si>
    <t>O gás natural e biometano como combustíveis para substituírem a frota de ônibus movida a diesel, além de trazer todos os benefícios indicados acima sobre a frota pesada no transporte, ainda possuem programas já existentes de prefeituras e estados brasileiros para sua adoção. Entende-se como válido um ajuste na premissa da EPE para o cálculo da utilização de veículos movidos por esses energéticos no horizonte sob análise.</t>
  </si>
  <si>
    <t>A EPE agradece sua contribuição e ratifica a importância da participação da sociedade na construção da estratégia de médio e longo prazos para o planejamento energético nacional. Aproveitamos para informar que foram considerados os potenciais de alternativas energéticas ao transporte rodoviário coletivo de passageiros e que a penetração de motorização a gás natural cresce no período projetado em linha com as iniciativas para esse mercado. No caso de frotas de ônibus urbanos, consideramos que a promoção dessas motorizações alternativas tem se intensificado a partir da reorientação de formuladores de políticas públicas e de governos locais em prol de políticas de mobilidade urbana sustentável, conforme destacado na Nota Técnica "Motorizações alternativas em caminhões e ônibus no Brasil" (disponível em: https://www.epe.gov.br/pt/publicacoes-dados-abertos/publicacoes/nota-tecnica-motorizacoes-alternativas-em-caminhoes-e-onibus-no-brasil-contextualizacao-e-possiveis-trajetorias-de-insercao).</t>
  </si>
  <si>
    <t>Já com relação aos terminais de regaseificação existentes, mas não conectados à malha integrada, são apresentados os terminais de Barcarena/PA (AGÊNCIA GOV., 2024a), com capacidade de 15 milhões de m³/dia e o TRSP/SP, que iniciou sua operação em abril de 2024, possuindo uma capacidade de 14 milhões de m³/dia (COMMIT, 2025). Destaca-se que interligações destas unidades à malha integrada dependerão das estratégias comerciais dos agentes envolvidos, podendo elevar ainda mais a oferta potencial neste sistema.</t>
  </si>
  <si>
    <r>
      <t xml:space="preserve">Já com relação aos terminais de regaseificação existentes, mas não conectados à malha integrada, são apresentados os terminais de Barcarena/PA (AGÊNCIA GOV., 2024a), com capacidade de 15 milhões de m³/dia. Destaca-se que sua interligação à malha integrada dependerá das estratégias comerciais dos agentes envolvidos, podendo elevar ainda mais a oferta potencial neste sistema.
</t>
    </r>
    <r>
      <rPr>
        <b/>
        <sz val="9"/>
        <color rgb="FF000000"/>
        <rFont val="Aptos Narrow"/>
        <family val="2"/>
      </rPr>
      <t xml:space="preserve">O TRSP/SP, que iniciou sua operação em abril de 2024, possui uma capacidade de 14 milhões de m³/dia (EDGE, 2025)1. Por mais que, no momento da publicação deste Plano, não esteja conectado à malha integrada, há perspectiva para que esteja a partir de 2028, em razão do processo de licenciamento já existente, o baixo CAPEX e construção de infraestrutura necessária para sua integração. </t>
    </r>
  </si>
  <si>
    <t>Sugere-se a adequação do PDE para consideração do TRSP como integrado à malha de transporte a partir de 2028, ou, no mínimo, dentro do horizonte em análise.
Já há processo de autorização dos gasodutos necessários para sua conexão em curso na ANP, tanto pelo lado da própria sociedade empresária detentora dos ativos (Processo SEI ANP n° 48610.217748/2025-54, quanto da transportadora (Processo SEI ANP n° 48610.217747/2025-18).
A distância entre a ETC do TRSP e o ponto mais próximo do GASAN I é de aproximadamente 20 metros. Esta conexão poderá viabilizar até 7,6 M m³/d de volume de gás para o sistema de transporte com baixo custo aos seus usuários.
Nota-se, logo, que a conexão do TRSP é relativamente simples, quando comparada com projetos de conexão considerados no PNIIGB, o que justifica o seu tratamento na forma aqui proposta.
Portanto, reforça-se a sugestão de considerar o TRSP, e seu volume de molécula de gás natural, como conectado ao sistema de transporte de gás natural brasileiro, com as devidas readequações do texto e premissas no decorrer do PDE.</t>
  </si>
  <si>
    <t xml:space="preserve">Agradecemos a contribuição para que a EPE possa aprimorar os seus estudos referentes ao planejamento do setor de gás natural. Corroboramos a importância de projeto que conecta o TRSP à malha de gasodutos de transporte. Avaliaremos a possibilidade de mencioná-lo nos próximos ciclos do PDE, à medida que seu grau de maturidade avance. </t>
  </si>
  <si>
    <t>GNL; Infraestrutura; GNL</t>
  </si>
  <si>
    <t>O uso da modelagem integrada e cenarização nos próximos PDEs, assim como foi feito no Plano Nacional de Energia 2055. O uso de cenários permite visualizar diferentes caminhos e impactos no horizonte decenal. Da maneira como está apresentado no PDE 2035, há um único indicativo com uma análise de sensibilidade que agrega mais duas variações ao único indicativo, mas que permanecem na mesma base de referência. Acreditamos que uma relação metodológica mais próxima entre PDE e PNE é fundamental para aprofundar a discussão de futuro e valorizar o próprio planejamento energético. Afinal, se o PNE é condicionado pelo PDE e não o contrário, a diversidade para o olhar de longo prazo fica mais limitada.</t>
  </si>
  <si>
    <t>Inicialmente é importante reforçar que PDE e PNE são instrumentos do planejamento energético com objetivos distintos. Enquanto o PNE busca orientar estratégias de longo prazo do setor energético, o PDE se reflete como importante instrumento de auxílio no monitoramento da estratégia e da política energética, com análises capazes de apontar necessidades de mais curto prazo, incluindo o aperfeiçoamento de marcos vigentes para que os objetivos de longo prazo sejam atingidos. Assim, os planos se retroalimentam em alguma medida e a trajetória indicativa do PDE pode ser entendida como contida no espectro de possibilidades de futuro exploradas no PNE. Acrescenta-se que um eventual uso da modelagem integrada e cenarização em estudos de PDE deve ser avaliado com cautela, garantindo compatibilidade com modelos setoriais e a necessidade natural de avaliações mais detalhadas quando da abordagem de horizontes mais curtos. Nesse sentido, agradecemos a sugestão, que se conecta com a avaliação constante da EPE de oportunidades de aperfeiçoamento dos seus modelos.</t>
  </si>
  <si>
    <t>Ainda em relação ao cenário referência do PDE 2035, sugerimos uma explicação maior na introdução de como a metodologia dos cenários do PDE 2035 se difere dos cenários do PNE 2055. Parecem muito diferentes, de maneira que usar os mesmos termos “cenários” e “incertezas” pode confundir quem lê.</t>
  </si>
  <si>
    <t>No PNE 2055, de forma resumida, as tendências e incertezas de longo prazo mais relevantes para o objeto de cenarização foram consideradas como ponto de partida. Por outro lado, apesar de o PDE 2035 apresentar três cenários macroeconômicos, demais questões de interesse relacionadas às incertezas no horizonte de estudo são tratadas ao longo do plano, em especial, por meio de sensibilidades a partir do cenário dito como referência. Dessa maneira, o uso dos termos “cenários” e “incertezas” são usados em conformidade com as metodologias aplicadas na construção de cada um dos citados planos. De toda forma, a EPE vai avaliar eventuais aprimoramentos conceituais no uso dos termos nos próximos ciclos.</t>
  </si>
  <si>
    <t>Consolidação dos Resultados, sugerimos incluir de maneira mais detalhada a atual relação do PDE com o PNE, explicando o diálogo entre os dois documentos essenciais para o planejamento energético.</t>
  </si>
  <si>
    <t>Agradecemos a contribuição, a qual avaliamos como pertinente, especialmente diante do lançamento concomitante das Consultas Públicas do PDE 2035 e do PNE 2055. Destacamos que o Caderno Síntese do PNE 2055 traz uma página dedicada à explicação sobre "como o PNE se comunica com o PDE". Nesse contexto, é importante reforçar que PDE e PNE são instrumentos do planejamento energético com objetivos distintos. Enquanto o PNE busca orientar estratégias de longo prazo do setor energético, o PDE se reflete como importante instrumento de auxílio no monitoramento da estratégia e da política energética, com análises capazes de apontar necessidades de mais curto prazo, incluindo o aperfeiçoamento de marcos vigentes para que os objetivos de longo prazo sejam atingidos. Assim, os planos se retroalimentam em alguma medida e a trajetória indicativa do PDE pode ser entendida como contida no espectro de possibilidades de futuro exploradas no PNE.</t>
  </si>
  <si>
    <t>Capítulo 3. Página 96. Queda da renovabilidade da matriz elétrica centralizada de 94% para 88% (página 96); Sugerimos, inclusive, que a “Figura 3-26 - Renovabilidade média da geração centralizada para o cenário de referência do PDE 2035” seja representada da maneira mais coerente com o que os dados mostram, colocando o ano no eixo x. A escolha do gráfico em barras (ano no eixo y) na Figura 3-26 pode induzir o leitor a achar que a renovabilidade aumenta de 88% para 94%, quando o acontece é o contrário, observando com atenção os dados. Sugerimos inverter os eixos do gráfico (em coluna) para visualização facilitada dos dados. Além disso, o texto omite esse dado, e o relê de maneira positiva em “evidenciando a contribuição das termelétricas para complementar a capacidade”. Sugerimos que acrescentem: “A Figura 3-26 ilustra essa expansão, evidenciando a contribuição das termelétricas para complementar a capacidade, expressa como percentual da potência total instalada do SIN, contribuindo para a redução do grau de renovabilidade da matriz elétrica no decênio.” Acreditamos que a questão central deve ser um planejamento da diminuição da produção e consumo de energia fóssil.</t>
  </si>
  <si>
    <t>Agradecemos a contribuição e esclarecemos que, conforme mostrado na "Tabela 12-5 – Monitoramento de indicadores de renovabilidade", a matriz elétrica brasileira é composta por 86% de fontes renováveis em termos de geração média. As termelétricas previstas na expansão indicativa são a gás natural na modalidade flexível, o que significa que operam por curtos intervalos de tempo, provendo segurança operativa a um sistema com expressiva participação de fontes renováveis não controláveis, como eólica e solar.</t>
  </si>
  <si>
    <t>Formatação e ajuste textual; Expansão da geração</t>
  </si>
  <si>
    <t xml:space="preserve">No capítulo 5, na página 180, em relação à Margem Equatorial, não fica claro quais especialistas apontam, em que estudos científicos a afirmação está fundamentada, além de não especificar em quais critérios a Margem Equatorial seria “promissora”. Sugerimos incluir o embasamento e os critérios no trecho a seguir: “A Margem Equatorial, em especial a Bacia da Foz do Amazonas, é apontada por especialistas como promissora. Espera-se que a Bacia da Foz do Amazonas apresente volumes de petróleo de magnitude similar aos das bacias vizinhas na Guiana e Suriname, cujas reservas provadas são da ordem de 11 bilhões de barris.”. </t>
  </si>
  <si>
    <t>Agradecemos a contribuição e informamos que o texto será ajustado de modo a incluir as devidas referências: "A Margem Equatorial, em especial a Bacia da Foz do Amazonas, é apontada por especialistas como promissora para a produção de hidrocarbonetos, tendo em vista sua evolução geológica similar a bacias análogas, na costa africana, e a bacias vizinhas, no Suriname, Guiana e Guiana Francesa, com descobertas de reservas relevantes de petróleo (ANP, 2021).  Espera-se que a Bacia da Foz do Amazonas apresente volumes de petróleo de magnitude similar aos das bacias vizinhas na Guiana e Suriname, cujas reservas provadas são da ordem de 11 bilhões de barris (EPE, 2024). Estimativas iniciais para a Bacia do Pará-Maranhão indicam a possibilidade de ocorrência de até 30 bilhões de barris (Zalán et al., 2021)."
ANP – Agência Nacional do Petróleo, Gás Natural e Biocombustíveis. 2021. Bacia da Foz do Amazonas - Sumário Geológico e Setores em Oferta. Disponível em: https://www.gov.br/anp/pt-br/rodadas-anp/oferta-permanente/opc/arquivos/sg/foz-amazonas.pdf
EPE – Empresa de Pesquisa Energética. 2024. Estimativa Volumétrica da Bacia da Foz do Amazonas - Play Limoeiro. Disponível em: https://www.epe.gov.br/sites-pt/publicacoes-dados-abertos/publicacoes/PublicacoesArquivos/publicacao-846/AP-EPE-DPG-SPG_16-2024-Volumetria%20da%20FZA_publica%201.pdf
Zalán, P. V. et al. 2021. Nota Técnica Sobre a Margem Equatorial Brasileira – Um Novo Pré-sal no Arco Norte do Território Brasileiro? Disponível em: https://storage.epbr.com.br/2021/11/NOTA-TECNICA-SOBRE-A-MARGEM-EQUATORIAL-BRASILEIRA-Port_VF.pdf</t>
  </si>
  <si>
    <t>Margem Equatorial</t>
  </si>
  <si>
    <t xml:space="preserve">No capítulo 10, página 400, ainda em relação à Margem Equatorial, no capítulo de Análise Socioambiental, descreve-se: “As UPs onshore estão no Norte, Nordeste e Sudeste; enquanto as UPs offshore estão concentradas principalmente na região Sudeste, com ocorrência também no Nordeste e Norte, incluindo a Margem Equatorial. O tema biodiversidade merece atenção nas três regiões da expansão dada as interferências das atividades offshore em ambientes marinhos associadas à sísmica, à instalação de estruturas no assoalho marinho e às perfurações.” Considerando as mudanças climáticas, os eventos extremos e o intenso debate social sobre a exploração da Margem Equatorial, antes conhecida como Foz do Amazonas, acreditamos que um instrumento tão relevante como o PDE pode se aprofundar mais na análise socioambiental da Margem Equatorial. </t>
  </si>
  <si>
    <t>Agradecemos a contribuição e informamos que a Nota Técnica "Análise socioambiental das fontes energéticas do PDE 2035" traz mais informações sobre a análise socioambiental da produção e oferta de petróleo e gás natural, inclusive com destaque para a exploração e produção em áreas de novas fronteiras em seu Box 4. Esclarecemos, ainda, que análises socioambientais de regiões com potencial petrolífero seriam escopo de Avaliações Ambientais de Áreas Sedimentares (AAAS) e não do PDE, o qual busca uma análise do conjunto da expansão.</t>
  </si>
  <si>
    <t>Margem Equatorial; Impactos socioambientais; Ambiente marinho</t>
  </si>
  <si>
    <t xml:space="preserve">No capítulo 10, páginas 388 e 389: Aumento de 18% das emissões de GEE na produção, transformação e no uso da energia no período decenal (página 389); Sugerimos que o aumento das emissões seja discutido e não apenas informado neste parágrafo da página 388: “A tendência é de aumento das emissões em todos os setores e a expectativa é de que a distribuição de emissões por setor não se altere significativamente ao longo do horizonte.” </t>
  </si>
  <si>
    <t>Agradecemos a contribuição e informamos que o item "10.1.1 Análise de emissões de GEE do PDE 2035" é inteiramente dedicado à discussão dos resultados das estimativas de emissão, trazendo análises gerais, por setor, por combustível, medidas de mitigação consideradas, limitações e incertezas, além de perspectivas futuras.</t>
  </si>
  <si>
    <t xml:space="preserve">No capítulo 10, página 389: Crescimento de 119% das emissões de GEE do Sistema Interligado Nacional no período (página 389); Esse aumento expressivo deve ser discutido na página 389. </t>
  </si>
  <si>
    <t>Agradecemos a contribuição e informamos que as emissões do SIN são discutidas na página 390, na qual é destacado que o aumento percentual das emissões refletiram: a condição de baixa emissão do ano inicial do horizonte em função das boas condições hidrológicas recentes; e da entrada no cenário de referência de usinas termelétricas então previstas previstas pela Lei 14.182/2021 (no momento de definição da oferta do PDE esta previsão legal ainda era válida). No mesmo texto da página 390 foi citado que exercícios indicaram que a retirada destas termelétricas poderia gerar redução de emissões da ordem de 45% em relação ao cenário de referência. Destacou-se, ainda, que apesar do relevante aumento relativo o SIN continua apresentando emissões muito baixas, cerca de 6% das emissões da matriz energética.</t>
  </si>
  <si>
    <t>• Capítulo 12. Página 460. As fontes não renováveis apresentam aproximadamente a mesma taxa média de crescimento que as fontes renováveis (página 460);
• Capítulo 12. Página 463. Capacidade instalada de geração elétrica sai de um nível de renovabilidade de 88% em 2025 para 81% em 2035 (página 463); Sugerimos acrescentar essa informação no texto.
• Capítulo 12. Página 463. A matriz energética mantém a taxa de renovabilidade de 2025 (51%) em 2035, inclusive apresentando uma leve queda em 2030 (página 463);
• Capítulo 12. Página 467. Priorização das térmicas não renováveis (42 GW em 2035) em relação às baterias (7GW em 2035) para atendimento da demanda de potência (página 467);
• Capítulo 12. Página 468. Cerca de 80% dos investimentos previstos são direcionados à indústria de combustíveis fósseis, enquanto menos de 10% são direcionados à geração elétrica renovável (página 468);</t>
  </si>
  <si>
    <t>Agradecemos as contribuições. Acrescentamos a informação solicitada. Novo texto: "A geração distribuída, majoritariamente solar fotovoltaica, aumenta em 38 GW, quase dobrando sua capacidade em 10 anos. A indicação de geração centralizada não renovável aumenta em 25 GW, incluindo 8 MW de termelétricas a gás natural com inflexibilidade operativa de pelo menos 70%, conforme Lei 14.182/2021, vigente no momento da elaboração do estudo. Assim, a capacidade instalada de geração elétrica brasileira continua acima de 80%, passando de 88% para 81% em 2035."</t>
  </si>
  <si>
    <t>Expansão da geração; Termelétrica; Solar</t>
  </si>
  <si>
    <t xml:space="preserve">Pelos pontos apresentados, pode-se afirmar que o PDE 2035 vai na contramão das diretrizes e objetivos da Política Nacional sobre Mudança do Clima (Lei 12.187/2009). Nesse sentido, sugerimos que, no próximo Plano Decenal de Energia, a EPE possa redirecionar o planejamento energético de forma a atender às necessidades climáticas. Diante da abundância de recursos renováveis e de minerais estratégicos que o País detém, o próximo PDE precisa apontar para a direção correta. O Brasil tem todas as condições para liderar a transição energética no mundo e elevar o seu nível de desenvolvimento a partir desse processo. </t>
  </si>
  <si>
    <t xml:space="preserve">Agradecemos a contribuição. A análise socioambiental do PDE 2035 traz a conjuntura das políticas e acordos firmados pelo País, incluindo PNMC e NDC. O Plano apresenta as principais medidas de mitigação de emissões do setor energético e analisa a evolução das emissões por subsetor e combustível. Ressalta-se que as metas da NDC brasileira se aplicam a todo o conjunto da economia e podem ser atingidas por diferentes caminhos. </t>
  </si>
  <si>
    <t>Neste capítulo, são bem-vindas as atualizações no PDE 2035 que tornam as previsões mais alinhadas à realidade sistêmica, sobretudo quanto às premissas sobre os intercâmbios regionais e sobre as restrições mais rigorosas que vêm sendo aplicadas desde o evento em agosto de 2023.
Para manter essa perspectiva de adotar todas as premissas mais relevantes para o planejamento da expansão da rede, a Abrace Energia pede que o PDE 2035 inclua cenários considerando prováveis efeitos da Política Nacional de Acesso à Transmissão (PNAST), instituída pelo Decreto nº 12.775/2025.
A nova regra de acesso mencionada foi concebida tendo como um de seus pilares a racionalização da alocação da capacidade disponível na rede e o incentivo a um planejamento da expansão mais eficiente, baseado no atendimento aos projetos com maior grau de viabilidade. Assim, ao incorporar as informações coletadas no decorrer dos processos da PNAST, entendemos que o planejamento setorial terá uma visão mais ampla sobre as necessidades de expansão da rede de transmissão, não apenas para as grandes cargas de data centers e hidrogênio, mas também para outras grandes cargas industriais, que requerem previsibilidade sobre a evolução dos investimentos sistêmicos para que possam planejar expansões ou instalação de novas cargas.
Outro aspecto relevante considerado pelas grandes cargas em seu planejamento de expansão é o risco de atraso das obras planejadas. Sem prejuízo das responsabilidades institucionais de outras entidades, como o ONS de forma mais próxima no acompanhamento da expansão no curto prazo e a ANEEL com a fiscalização do andamento das obras, a ABRACE Energia acredita que o PDE 2035 poderia ampliar seu escopo de informações apresentadas fornecendo a visão da EPE sobre os riscos mapeados de atrasos de obras sobre a expansão planejada e sensibilidades sobre os cronogramas previstos.</t>
  </si>
  <si>
    <t>A contribuição reconhece avanços do PDE 2035 na atualização das premissas de planejamento da transmissão, especialmente quanto aos limites de intercâmbio e restrições operativas mais recentes. No entanto, sugere que o plano incorpore cenários que considerem os efeitos da Política Nacional de Acesso à Transmissão (PNAST), com o objetivo de melhorar a eficiência na alocação da capacidade e ampliar a visibilidade das necessidades futuras de expansão da rede.
Além disso, destaca a importância de maior previsibilidade para grandes consumidores, que dependem das informações do planejamento para orientar decisões de investimento. Por fim, propõe que o PDE amplie o escopo de informações ao incluir análises sobre riscos de atraso na implantação das obras de transmissão e possíveis impactos nos cronogramas de expansão.</t>
  </si>
  <si>
    <t>Agradecemos a contribuição apresentada e as sugestões relativas ao aprimoramento das informações sobre riscos de atraso das instalaçõess de transmissão e à incorporação de efeitos da Política Nacional de Acesso à Transmissão (PNAST). Ressalta-se que o acompanhamento e a fiscalização da implantação dos empreendimentos de transmissão não estão no âmbito de atuação da EPE, sendo competências de outras instituições setoriais, como a ANEEL e o ONS. Ainda assim, os estudos de planejamento da transmissão incorporam análises que consideram condições operativas adversas, incluindo eventuais atrasos na entrada em operação de empreendimentos, cuja evolução é acompanhada de forma contínua pelo ONS. No que se refere à PNAST, destaca-se que os desdobramentos dessa política serão oportunamente incorporados aos estudos de planejamento, à medida que seus resultados se materializem. Destaca-se, em especial, as informações oriundas da primeira temporada de acesso, com previsão para ocorrer em outubro de 2026. Nas próximas edições do Plano Decenal os desdobramentos dessa política serão contempladas.</t>
  </si>
  <si>
    <t>Transmissão; Interligações; Grandes cargas; Obras</t>
  </si>
  <si>
    <t>Agente sugere o aprimoramento do Capítulo 7 do PDE 2035 por meio de maior integração entre as projeções de oferta, demanda, preços e infraestrutura de gás natural, com a inclusão de cenários de sensibilidade que considerem diferentes patamares de preços, competitividade da molécula nacional e disponibilidade efetiva de infraestrutura, bem como reforça a necessidade de análises sistêmicas e custo‑benefício para os investimentos em transporte e de maior transparência metodológica nas projeções de preços, de modo a refletir com maior aderência as condições reais de mercado e evitar superestimação da demanda firme industrial.</t>
  </si>
  <si>
    <t>Agradecemos a contribuição para que a EPE possa aprimorar os seus estudos referentes ao planejamento do setor de gás natural. Destacamos que o PDE não trabalha com cenários alternativos, salvo análises de sensibilidade realizadas em conteúdos do tipo Box, em alguns casos. Quanto a transparência, ressaltamos que a metodologia para as projeções de preços nacionais está disponível no site da EPE (https://www.epe.gov.br/pt/publicacoes-dados-abertos/publicacoes/plano-decenal-de-expansao-de-energia-2034). Por fim, priorizando sempre a melhora nos nossos estudos, faremos os esforços possíveis para inserir as análises propostas nos próximos ciclos do PDE.</t>
  </si>
  <si>
    <t>Gás natural; Infraestrutura; Demanda; Preço</t>
  </si>
  <si>
    <t>A respeito da expansão da oferta de biometano no país, apresentada na seção 8.4.2, nota-se que a avaliação realizada pela EPE se baseou em dados da ANP relativos à instalação das plantas no país, que refletem apenas o número de plantas e a capacidade nominal esperada. A ABRACE Energia entende que esse recorte limita a compreensão da oferta potencial e efetiva de biometano no país, uma vez que não considera aspectos como o desempenho operacional das plantas, os fatores de capacidade ou a participação das rotas tecnológicas e fontes de matéria-prima utilizadas. 
Nesse sentido, como aprimoramento, sugere-se que se utilize toda a base de dados formulada pela ANP em suas análises. A agência, no acompanhamento das autorizações emitidas no âmbito da Res. ANP nº 987/2025, traz informações sobre a unidade federativa das usinas instaladas e em processo de instalação, sua capacidade produtiva total, a origem da matéria-prima e a expectativa de operação da usina. Assim, a EPE seria capaz de estruturar curvas de oferta futuras e mapeamentos de regiões com maior potencial de oferta, sendo essa formulação útil, inclusive, para demais planos elaborados pela empresa, como o PNIIGB.
Em relação à oferta por matéria-prima, observa-se que a análise se concentra essencialmente no setor sucroenergético, ao dedicar seção específica à produção de biometano a partir de resíduos. Embora essa rota seja, de fato, relevante para a expansão do biometano no país, o documento não apresenta análise equivalente para outras rotas/matérias-primas igualmente relevantes, em especial os Resíduos Sólidos Urbanos (RSUs) depositados em aterros sanitários. A ABRACE Energia compreende que tal lacuna merece atenção, considerando que essa é segunda principal origem potencial do biometano no país, amplamente reconhecida pela ANP e caracterizada por elevado potencial produtivo por usina. 
Nesse contexto, seria desejável que, nos próximos ciclos, a EPE ampliasse a análise da oferta de biometano de forma a abranger de maneira sistemática as principais rotas de produção utilizadas. A incorporação de avaliações específicas sobre o potencial de produção a partir de RSU permitiria ao PDE refletir de forma mais completa as diferentes possibilidades de expansão da produção de biometano.
Ressalta-se que esse aprimoramento ganha ainda mais relevância no contexto da recente regulamentação do Programa Nacional de Descarbonização do Produtor e Importador de Gás Natural e de Incentivo ao Biometano, implementado pela Lei nº 11.993/2024, o qual instituiu uma meta de redução de emissões no mercado de gás natural por meio da participação do biometano.
Diante desse contexto, reforça-se a importância de que a EPE desenvolva análises cada vez mais abrangentes sobre o potencial de oferta de biometano proveniente tanto de resíduos agrossilvipastoris e comerciais quanto de resíduos sólidos urbanos depositados em aterros sanitários, considerando as características específicas de cada rota de produção. 
Adicionalmente, recomenda-se que a EPE busque aprofundar a coleta e sistematização de dados operacionais junto à ANP, especialmente no que se refere aos fatores de capacidade das plantas de biometano atualmente em operação. A disponibilidade dessas informações permitiria a realização de análises de sensibilidade mais robustas em relação à evolução da oferta efetiva do combustível, contribuindo para aprimorar a modelagem utilizada na definição de metas regulatórias.</t>
  </si>
  <si>
    <t>A EPE agradece a contribuição e informa que incorporaremos os detalhes nos próximos ciclos. Ressalta-se que foram utilizados dados da ANP tendo como data de referência de julho de 2025, inclusive fazendo-se a análise do fator de capacidade com as informações disponibilizadas pelos agentes à Agência à época.</t>
  </si>
  <si>
    <t>Biometano; Resíduos</t>
  </si>
  <si>
    <r>
      <rPr>
        <b/>
        <sz val="9"/>
        <color rgb="FF000000"/>
        <rFont val="Aptos Narrow"/>
        <family val="2"/>
      </rPr>
      <t>O PDE 2035 é tecnicamente robusto e institucionalmente valioso, mas pode ser mais efetivo. A principal lacuna do plano não é ausência de temas; é insuficiente coordenação entre eles.</t>
    </r>
    <r>
      <rPr>
        <sz val="9"/>
        <color rgb="FF000000"/>
        <rFont val="Aptos Narrow"/>
        <family val="2"/>
      </rPr>
      <t xml:space="preserve">
• A principal lacuna identificada não está na ausência de temas relevantes, mas na insuficiente articulação entre eles e na limitada conversão do diagnóstico em agenda explícita de ação.
• Em diferentes capítulos, o PDE reconhece corretamente fenômenos importantes, mas ainda amadurece pouco quando o desafio exige priorização, coordenação institucional, clareza de responsabilidades, integração entre instrumentos e orientação mais direta ao interesse do consumidor.
• Em síntese, o plano mostra bem o sistema; ainda o organiza de forma incompleta.
• No tema da governança, o PDE reúne massa crítica técnica relevante, mas ainda carece de arquitetura mais explícita de prioridades, metas, coordenação institucional e monitoramento.
• O planejamento setorial não deve apenas indicar possibilidades de expansão; deve também oferecer referência mais clara para a organização das escolhas públicas, para a articulação entre órgãos e para a redução das fricções entre planejamento, regulação e implementação.</t>
    </r>
  </si>
  <si>
    <t>Agradecemos a contribuição e as reflexões apresentadas acerca do papel do planejamento energético e dos desafios relacionados à coordenação institucional, definição de prioridades e integração entre instrumentos setoriais. Cumpre destacar que o PDE possui natureza de estudo técnico indicativo, apresentando as perspectivas e estudos integrados da expansão do setor energético para um horizonte decenal de médio prazo, sob uma visão integrada dos diferentes energéticos. Nesse contexto, o Plano busca reduzir assimetrias de informação e fornecer referências técnicas que orientem decisões públicas e privadas no âmbito do setor energético. Adicionalmente, o PDE não deve ser interpretado como um plano estático ou determinístico acerca da evolução do setor nos próximos dez anos, especialmente diante das incertezas inerentes a qualquer exercício prospectivo. Cabe destacar, ainda, que os estudos desenvolvidos no âmbito do PDE constituem importantes insumos para a formulação de políticas públicas relacionadas ao setor energético brasileiro, como a Política Nacional de Transição Energética (PNTE), que busca apoiar a articulação da política energética com as demais políticas públicas relacionadas ao desenvolvimento econômico, social e ambiental do País. Nesse contexto, o Plano Nacional de Transição Energética (Plante) configura-se como o instrumento da PNTE voltado à sistematização, em uma perspectiva de longo prazo, das ações, planos e programas do Governo Federal relacionados à transição energética, incluindo iniciativas destinadas a apoiar a neutralidade das emissões líquidas de gases de efeito estufa, promover a segurança e a resiliência energética e contribuir para o combate à pobreza energética. Por fim, registra-se que as contribuições apresentadas são pertinentes e suscitam reflexões relevantes acerca dos possíveis desenvolvimentos futuros quanto à abordagem e escopo do PDE, especialmente no que se refere ao fortalecimento da articulação entre planejamento, governança, políticas públicas e acompanhamento setorial. Tais considerações serão levadas em conta nas discussões relacionadas aos próximos ciclos do Plano e ao contínuo aprimoramento do processo de planejamento energético brasileiro.</t>
  </si>
  <si>
    <r>
      <rPr>
        <b/>
        <sz val="9"/>
        <color rgb="FF000000"/>
        <rFont val="Aptos Narrow"/>
        <family val="2"/>
      </rPr>
      <t>O consumidor precisa ocupar posição mais central no desenho do futuro do setor.</t>
    </r>
    <r>
      <rPr>
        <sz val="9"/>
        <color rgb="FF000000"/>
        <rFont val="Aptos Narrow"/>
        <family val="2"/>
      </rPr>
      <t xml:space="preserve">
• Um planejamento decenal robusto não deve apenas projetar como o sistema crescerá; deve também considerar como os incentivos econômicos, a estrutura tarifária, os encargos, a digitalização e a liberdade de escolha reorganizarão o comportamento dos consumidores e, por consequência, a própria necessidade de expansão.
• A demanda ainda aparece predominantemente como variável projetada em trajetórias graduais, e não como realidade econômica sujeita a choques, mudanças abruptas de comportamento e reconfiguração estrutural da base conectada.
• O problema central é que o conteúdo está fragmentado e insuficientemente articulado com tarifa, encargos, flexibilidade, digitalização e risco econômico do consumidor permanecer conectado à rede. A demanda é observada; ainda não é plenamente governada.
• Esses elementos aparecem em blocos distintos do plano e ainda não formam uma narrativa integrada de demanda. O consumo é tratado no Capítulo 2; a carga líquida, no Capítulo 3; as grandes cargas, no Capítulo 4; e RED e eficiência aparecem em outro eixo. O plano cobre o fenômeno, mas ainda não o costura como agenda única de política pública. Falta integração explícita entre demanda, tarifa, encargos, flexibilidade, tecnologia e comportamento do consumidor.
• Propor que o PDE passe a incorporar stress tests periódicos de demanda, com pelo menos quatro famílias de choque: macroeconômico, preços energéticos, eventos climáticos extremos e mudança estrutural de comportamento tecnológico.
• Pedir que o PDE trate explicitamente a variável tarifa e encargos como fator de transformação estrutural da demanda, incluindo análise de risco de erosão da base conectada e seus efeitos distributivos.
• Recomendar a criação de um painel permanente de indicadores de transformação do consumo, cobrindo carga total, ponta, carga líquida, migração entre ambientes, expansão de MMGD, autoprodução, uso de baterias, eletrificação do transporte e grandes cargas.
• Defender que a agenda da demanda seja tratada de forma coordenada entre política tarifária, digitalização, resposta da demanda, armazenamento e RED, com explicitação, no PDE, dos vínculos entre essas frentes.
• Solicitar que o plano diferencie melhor choque conjuntural de mudança estrutural, para que o planejamento não confunda recessão passageira com alteração permanente da economia do consumo conectado.
• O PDE 2035 avançou ao reconhecer vetores centrais de transformação da demanda. Mas ainda a trata, em excesso, como trajetória gradual. Essa escolha metodológica limita a capacidade do plano de antecipar rupturas, responder a choques e enfrentar um tema que se tornou central para a sustentabilidade do setor: o efeito econômico de tarifas e encargos crescentes sobre a permanência do consumidor na rede.
• O planejamento da demanda precisa deixar de ser apenas projeção de volumes e passar a incorporar, de forma explícita, resiliência, comportamento econômico do consumidor e risco estrutural de erosão da base conectada.</t>
    </r>
  </si>
  <si>
    <t>Agradecemos a contribuição e as reflexões apresentadas acerca da crescente relevância do papel do consumidor nas transformações em curso no setor elétrico brasileiro. Cumpre destacar que o PDE 2035 já contempla, em diferentes capítulos e análises, temas relacionados à evolução da demanda de energia, modernização do setor elétrico, expansão da MMGD, abertura de mercado, eficiência energética, resposta da demanda, armazenamento de energia e inserção de novas cargas e tecnologias. Nesse contexto, o Plano busca incorporar, de forma integrada, os principais vetores de transformação do consumo e seus possíveis impactos sobre a expansão e operação do sistema energético nacional. 
Adicionalmente, cabe registrar que o PDE possui natureza de estudo técnico indicativo e horizonte decenal de médio prazo, contemplando cenários e análises de sensibilidade voltados à avaliação de incertezas associadas à evolução da economia, do consumo energético e das transformações estruturais do setor. 
Nesse sentido, o Plano busca continuamente aperfeiçoar suas abordagens analíticas de forma compatível com a crescente complexidade e dinamismo do ambiente energético. As contribuições apresentadas são pertinentes e suscitam reflexões relevantes acerca de possíveis aperfeiçoamentos metodológicos e ampliação das análises relacionadas ao comportamento da demanda, aos impactos econômicos e tarifários sobre o consumo, à evolução da base conectada e à integração entre digitalização, modernização tarifária, flexibilidade operativa e recursos energéticos distribuídos. 
Vale ressaltar que, enxergando as possibilidades de alterações mais estruturais da economia e do uso da energia no Brasil, o Plano Nacional de Energia 2055 (PNE 2055) apresenta cenários econômicos e energéticos que possibilitam que enxerguemos diferentes perfis da matriz energética nacional no longo prazo. Tal instrumento de planejamento permite que o País antecipe a análise de eventuais necessidades de preparo para a ocorrência de possíveis cenários.
Por fim, registra-se que as sugestões encaminhadas serão observadas nas futuras discussões relacionadas ao contínuo aprimoramento do processo de planejamento energético e à incorporação gradual de novas abordagens e indicadores associados à transformação do consumo de energia elétrica nos próximos ciclos do PDE.</t>
  </si>
  <si>
    <t>Demanda; Comportamento do consumidor; Tarifa; Carga de energia</t>
  </si>
  <si>
    <r>
      <rPr>
        <b/>
        <sz val="9"/>
        <color rgb="FF000000"/>
        <rFont val="Aptos Narrow"/>
        <family val="2"/>
      </rPr>
      <t>Encargos e subsídios devem ser tratados como tema de planejamento, não apenas de tarifa.</t>
    </r>
    <r>
      <rPr>
        <sz val="9"/>
        <color rgb="FF000000"/>
        <rFont val="Aptos Narrow"/>
        <family val="2"/>
      </rPr>
      <t xml:space="preserve">
• No tema de encargos e subsídios, a contribuição do FASE indica que o PDE reconhece alguns componentes relevantes de custos setoriais, especialmente nos sistemas isolados, na CCC e em ganhos de eficiência da expansão, mas ainda não organiza visão abrangente e coordenada sobre a trajetória dos custos socializados do setor.
• O primeiro bloco é o da MMGD. O PDE trata sua evolução, suas perspectivas e a interação com baterias e abertura de mercado. Mas não a coloca no centro da discussão distributiva. Não organiza, de forma consolidada, a relação entre crescimento da MMGD, compensações às distribuidoras, deslocamento de custos e impacto sobre consumidores remanescentes.
• O segundo bloco é o das fontes incentivadas e demais descontos no uso da rede. O PDE tangencia esse universo quando menciona mudanças em subsídios tarifários no mercado livre, mas não faz dele objeto de planejamento estruturado.
• O terceiro bloco é o da Tarifa Social e do desenho de seu custeio. A crítica aqui não é ao objetivo social da política, que é legítimo e necessário. A crítica é à ausência de uma visão explícita, no PDE, sobre como sustentar essa política com justiça distributiva e transparência.
• O plano ainda não trata encargos e subsídios como variável central do futuro do setor elétrico. Falta visão consolidada sobre custos socializados, justiça alocativa, comportamento do consumidor e sustentabilidade da base pagadora.
• Incluir no PDE um quadro consolidado dos principais encargos e subsídios setoriais, distinguindo CDE, encargos fora da CDE, subsídios explícitos e subsídios cruzados.
• Incorporar análise específica dos efeitos distributivos de MMGD, fontes incentivadas, Tarifa Social, reserva de capacidade e encargos de transmissão sobre a tarifa final.
• Ampliar a rastreabilidade pública dos encargos, em linha com a Proposta 9 do FASE.
• Transformar a redução estrutural da CDE em objetivo explícito do planejamento, com destaque para integração de sistemas isolados, racionalização de contratação térmica inflexível e revisão de subsídios cuja efetividade sistêmica seja baixa.
• Integrar a agenda de modernização tarifária ao PDE, incluindo efeitos sobre comportamento do consumidor, base pagadora e investimento em RED.
• Tratar encargos e subsídios como variável de planejamento, incorporando-os às análises de demanda, migração, autoprodução, MMGD, uso da rede e expansão futura.
• Criar mecanismo permanente de monitoramento da trajetória de encargos, subsídios e impactos tarifários, para que o PDE deixe de ser apenas projeção física e passe a ser também instrumento de governança econômica do setor.</t>
    </r>
  </si>
  <si>
    <t>Agradecemos a contribuição e as reflexões apresentadas acerca da relevância dos encargos e subsídios setoriais para a evolução do setor elétrico brasileiro, especialmente no contexto da transição energética, da modernização do mercado e das transformações no perfil de consumo e uso da rede. Cumpre destacar que o PDE possui natureza de estudo técnico indicativo, voltado à análise integrada das perspectivas de expansão do setor energético em horizonte decenal. Nesse contexto, o Plano já incorpora, em diferentes capítulos e análises, discussões relacionadas a custos setoriais, integração de sistemas isolados, expansão da MMGD, abertura de mercado, modernização tarifária e evolução do consumo de energia elétrica, entre outros temas associados à dinâmica econômica e regulatória do setor. Adicionalmente, cabe registrar que aspectos relacionados a encargos, subsídios, estrutura tarifária e mecanismos de custeio envolvem elevada complexidade regulatória e institucional, abrangendo competências de diferentes agentes e instâncias do setor elétrico. Ainda assim, reconhece-se a crescente relevância dessas discussões para o planejamento energético, especialmente diante das transformações em curso no setor elétrico brasileiro. As contribuições apresentadas são pertinentes e suscitam reflexões relevantes acerca de possíveis aperfeiçoamentos metodológicos e ampliação do escopo analítico do PDE em ciclos futuros. Por fim, registra-se que as sugestões encaminhadas serão consideradas nas discussões relacionadas ao contínuo aprimoramento do processo de planejamento energético e à incorporação gradual de novas abordagens analíticas nos próximos ciclos do PDE.</t>
  </si>
  <si>
    <t>Subsídios; Tarifa; MMGD</t>
  </si>
  <si>
    <r>
      <rPr>
        <b/>
        <sz val="9"/>
        <color rgb="FF000000"/>
        <rFont val="Aptos Narrow"/>
        <family val="2"/>
      </rPr>
      <t>Curtailment não é detalhe operacional; é teste de realidade da transição energética brasileira.</t>
    </r>
    <r>
      <rPr>
        <sz val="9"/>
        <color rgb="FF000000"/>
        <rFont val="Aptos Narrow"/>
        <family val="2"/>
      </rPr>
      <t xml:space="preserve">
• Na transição energética, o ponto central da contribuição é que expansão renovável bruta não basta. O principal teste de realidade da transição energética brasileira hoje é o curtailment persistente das fontes renováveis, especialmente no Nordeste. O PDE reconhece o tema, mas ainda não o enfrenta com centralidade compatível com seus impactos econômicos, regionais e sociais.
• O PDE 2035 deveria explicitar o curtailment como problema central da transição energética brasileira, e não apenas como subproduto da expansão renovável.
• O plano deveria incorporar uma agenda coordenada de superação do curtailment, articulando cinco frentes: transmissão e escoamento; armazenamento; resposta da demanda e novas cargas flexíveis; modernização regulatório-tarifária; e integração de REDs com maior observabilidade e controlabilidade.
• A transição energética no PDE deveria passar a ser avaliada também por indicadores de efetividade, e não apenas por capacidade instalada: energia restringida, perda econômica associada, capacidade de deslocamento de carga, avanço do armazenamento, recomposição do investimento e evolução da atratividade regional dos projetos. Sem isso, o país corre o risco de medir sucesso por potência instalada e fracasso por caixa e emprego.
• O PDE deveria incorporar de forma explícita a dimensão regional do curtailment no Nordeste, conectando o tema a investimento, emprego, cadeia produtiva e desenvolvimento territorial. O próprio Capítulo 11 do PDE fornece a base conceitual para isso; falta transformar essa base em consequência analítica e institucional.</t>
    </r>
  </si>
  <si>
    <t xml:space="preserve">Agradecemos a contribuição e as reflexões apresentadas acerca dos desafios associados ao curtailment de fontes renováveis no contexto da transição energética brasileira. A EPE vem trabalhando na divulgação de informações, conceituação e análises de flexibilidade operativa do SIN. O MME, apoiado pela EPE, está implementando novos critérios de flexibilidade para o Sistema Interligado Nacional (SIN), focados em garantir a segurança energética em um sistema com elevada participação de fontes renováveis não controláveis. Com relação aos excedentes de energia, o MME tem avançado em iniciativas voltadas ao seu adequado aproveitamento. Entre as frentes em curso, destacam-se o reforço e a expansão da infraestrutura de transmissão, o aprimoramento dos critérios de operação e despacho, bem como a avaliação de mecanismos regulatórios que promovam maior previsibilidade e adequada alocação de riscos associados a eventos de cortes de geração (curtailment). Nesse sentido, o PDE busca continuamente aperfeiçoar suas abordagens analíticas de forma compatível com a evolução e a complexidade crescente do setor elétrico brasileiro. As contribuições apresentadas são pertinentes e suscitam reflexões relevantes acerca de possíveis aperfeiçoamentos metodológicos e ampliação das análises relacionadas ao curtailment em ciclos futuros do PDE, bem como a integração de soluções voltadas à flexibilidade operativa, como armazenamento, expansão da transmissão e novas cargas elétricas. Por fim, registra-se que as sugestões encaminhadas serão consideradas nas discussões relacionadas ao contínuo aprimoramento do processo de planejamento energético e à incorporação gradual de novas análises associadas aos desafios da transição energética brasileira nos próximos ciclos do Plano.
</t>
  </si>
  <si>
    <t>Curtailment; Impactos socioeconômicos; Transição energética justa e inclusiva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</si>
</sst>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0"/>
      <color theme="1"/>
      <name val="Arial"/>
      <family val="2"/>
    </font>
    <font>
      <sz val="10"/>
      <color theme="1"/>
      <name val="Calibri"/>
      <family val="2"/>
      <scheme val="minor"/>
    </font>
    <font>
      <sz val="8"/>
      <name val="Calibri"/>
      <family val="2"/>
      <scheme val="minor"/>
    </font>
    <font>
      <b/>
      <sz val="11"/>
      <color theme="1"/>
      <name val="Aptos"/>
      <family val="2"/>
    </font>
    <font>
      <sz val="10"/>
      <color theme="1"/>
      <name val="Arial"/>
      <family val="2"/>
    </font>
    <font>
      <sz val="9"/>
      <color rgb="FF000000"/>
      <name val="Aptos Narrow"/>
      <family val="2"/>
    </font>
    <font>
      <sz val="9"/>
      <color theme="1"/>
      <name val="Aptos Narrow"/>
      <family val="2"/>
    </font>
    <font>
      <sz val="9"/>
      <color rgb="FFFF6D6D"/>
      <name val="Aptos Narrow"/>
      <family val="2"/>
    </font>
    <font>
      <sz val="9"/>
      <color rgb="FFFF0000"/>
      <name val="Aptos Narrow"/>
      <family val="2"/>
    </font>
    <font>
      <i/>
      <sz val="9"/>
      <color theme="1"/>
      <name val="Aptos Narrow"/>
      <family val="2"/>
    </font>
    <font>
      <sz val="9"/>
      <name val="Aptos Narrow"/>
      <family val="2"/>
    </font>
    <font>
      <strike/>
      <sz val="9"/>
      <color rgb="FF000000"/>
      <name val="Aptos Narrow"/>
      <family val="2"/>
    </font>
    <font>
      <b/>
      <sz val="9"/>
      <color rgb="FF000000"/>
      <name val="Aptos Narrow"/>
      <family val="2"/>
    </font>
    <font>
      <b/>
      <sz val="9"/>
      <name val="Aptos Narrow"/>
      <family val="2"/>
    </font>
    <font>
      <sz val="9"/>
      <color theme="0"/>
      <name val="Aptos Narrow"/>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vertical="center"/>
    </xf>
    <xf numFmtId="0" fontId="1" fillId="2" borderId="0" xfId="0" applyFont="1" applyFill="1"/>
    <xf numFmtId="0" fontId="0" fillId="0" borderId="0" xfId="0" applyAlignment="1">
      <alignment horizontal="center"/>
    </xf>
    <xf numFmtId="0" fontId="2" fillId="0" borderId="0" xfId="0" applyFont="1"/>
    <xf numFmtId="0" fontId="4" fillId="0" borderId="0" xfId="0" applyFont="1"/>
    <xf numFmtId="0" fontId="5" fillId="0" borderId="0" xfId="0" applyFont="1"/>
    <xf numFmtId="0" fontId="7" fillId="0" borderId="1" xfId="0" applyFont="1" applyBorder="1" applyAlignment="1">
      <alignment horizontal="left" vertical="top"/>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6"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0" borderId="1" xfId="0" applyFont="1" applyBorder="1" applyAlignment="1">
      <alignment horizontal="left" vertical="top" wrapText="1"/>
    </xf>
    <xf numFmtId="0" fontId="15" fillId="6" borderId="1" xfId="0" applyFont="1" applyFill="1" applyBorder="1" applyAlignment="1">
      <alignment horizontal="center" vertical="top" wrapText="1"/>
    </xf>
    <xf numFmtId="0" fontId="11" fillId="4" borderId="1" xfId="0" applyFont="1" applyFill="1" applyBorder="1" applyAlignment="1">
      <alignment horizontal="center" vertical="top" wrapText="1"/>
    </xf>
    <xf numFmtId="0" fontId="6" fillId="3" borderId="1" xfId="0" applyFont="1" applyFill="1" applyBorder="1" applyAlignment="1">
      <alignment horizontal="left" vertical="top" wrapText="1"/>
    </xf>
    <xf numFmtId="49" fontId="7" fillId="3" borderId="1" xfId="0" applyNumberFormat="1" applyFont="1" applyFill="1" applyBorder="1" applyAlignment="1">
      <alignment horizontal="left" vertical="top" wrapText="1"/>
    </xf>
    <xf numFmtId="0" fontId="11"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7" fillId="0" borderId="1" xfId="0" applyFont="1" applyBorder="1" applyAlignment="1">
      <alignment horizontal="center" vertical="top"/>
    </xf>
    <xf numFmtId="1" fontId="7" fillId="0" borderId="1" xfId="0" applyNumberFormat="1" applyFont="1" applyBorder="1" applyAlignment="1">
      <alignment horizontal="right" vertical="top"/>
    </xf>
    <xf numFmtId="0" fontId="15" fillId="6" borderId="1" xfId="0" applyFont="1" applyFill="1" applyBorder="1" applyAlignment="1">
      <alignment horizontal="center" vertical="top" wrapText="1"/>
    </xf>
    <xf numFmtId="0" fontId="15" fillId="6" borderId="1" xfId="0" applyFont="1" applyFill="1" applyBorder="1" applyAlignment="1">
      <alignment horizontal="left" vertical="top" wrapText="1"/>
    </xf>
    <xf numFmtId="0" fontId="15" fillId="6" borderId="4" xfId="0" applyFont="1" applyFill="1" applyBorder="1" applyAlignment="1">
      <alignment horizontal="left" vertical="top" wrapText="1"/>
    </xf>
    <xf numFmtId="0" fontId="15" fillId="6" borderId="2" xfId="0" applyFont="1" applyFill="1" applyBorder="1" applyAlignment="1">
      <alignment horizontal="left" vertical="top" wrapText="1"/>
    </xf>
    <xf numFmtId="0" fontId="15" fillId="6" borderId="3" xfId="0" applyFont="1" applyFill="1" applyBorder="1" applyAlignment="1">
      <alignment horizontal="left" vertical="top"/>
    </xf>
  </cellXfs>
  <cellStyles count="1">
    <cellStyle name="Normal" xfId="0" builtinId="0"/>
  </cellStyles>
  <dxfs count="27">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s>
  <tableStyles count="0" defaultTableStyle="TableStyleMedium2" defaultPivotStyle="PivotStyleLight16"/>
  <colors>
    <mruColors>
      <color rgb="FFFF6D6D"/>
      <color rgb="FFFFC5C5"/>
      <color rgb="FFFFAFAF"/>
      <color rgb="FFE565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ção 1" id="{5BDA97D5-3D78-4396-A563-2C4016B449B9}"/>
</namedSheetView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A44F-B8AB-47E3-A5E3-27F435A2B3E0}">
  <dimension ref="A1:W70"/>
  <sheetViews>
    <sheetView showGridLines="0" zoomScaleNormal="100" workbookViewId="0">
      <pane xSplit="1" ySplit="2" topLeftCell="B3" activePane="bottomRight" state="frozen"/>
      <selection pane="bottomRight" sqref="A1:A2"/>
      <selection pane="bottomLeft" activeCell="A3" sqref="A3"/>
      <selection pane="topRight" activeCell="C1" sqref="C1"/>
    </sheetView>
  </sheetViews>
  <sheetFormatPr defaultRowHeight="14.45"/>
  <cols>
    <col min="1" max="1" width="4.7109375" bestFit="1" customWidth="1"/>
    <col min="2" max="2" width="92.140625" bestFit="1" customWidth="1"/>
    <col min="3" max="3" width="27.85546875" style="4" bestFit="1" customWidth="1"/>
    <col min="4" max="4" width="48.5703125" style="4" bestFit="1" customWidth="1"/>
    <col min="5" max="5" width="16.85546875" style="4" bestFit="1" customWidth="1"/>
    <col min="6" max="6" width="16.42578125" style="4" bestFit="1" customWidth="1"/>
    <col min="7" max="18" width="2.85546875" customWidth="1"/>
    <col min="19" max="19" width="5" bestFit="1" customWidth="1"/>
    <col min="20" max="20" width="7.42578125" bestFit="1" customWidth="1"/>
    <col min="21" max="21" width="7.5703125" bestFit="1" customWidth="1"/>
    <col min="22" max="22" width="4.5703125" bestFit="1" customWidth="1"/>
    <col min="23" max="23" width="16.85546875" bestFit="1" customWidth="1"/>
  </cols>
  <sheetData>
    <row r="1" spans="1:23" s="6" customFormat="1" ht="14.45" customHeight="1">
      <c r="A1" s="25" t="s">
        <v>0</v>
      </c>
      <c r="B1" s="25" t="s">
        <v>1</v>
      </c>
      <c r="C1" s="25" t="s">
        <v>2</v>
      </c>
      <c r="D1" s="25" t="s">
        <v>3</v>
      </c>
      <c r="E1" s="25" t="s">
        <v>4</v>
      </c>
      <c r="F1" s="27" t="s">
        <v>5</v>
      </c>
      <c r="G1" s="24" t="s">
        <v>6</v>
      </c>
      <c r="H1" s="24"/>
      <c r="I1" s="24"/>
      <c r="J1" s="24"/>
      <c r="K1" s="24"/>
      <c r="L1" s="24"/>
      <c r="M1" s="24"/>
      <c r="N1" s="24"/>
      <c r="O1" s="24"/>
      <c r="P1" s="24"/>
      <c r="Q1" s="24"/>
      <c r="R1" s="24"/>
      <c r="S1" s="24"/>
      <c r="T1" s="24"/>
      <c r="U1" s="24"/>
      <c r="V1" s="24"/>
      <c r="W1" s="26" t="s">
        <v>7</v>
      </c>
    </row>
    <row r="2" spans="1:23" s="6" customFormat="1" ht="14.45" customHeight="1">
      <c r="A2" s="25"/>
      <c r="B2" s="25"/>
      <c r="C2" s="25"/>
      <c r="D2" s="25"/>
      <c r="E2" s="25"/>
      <c r="F2" s="28"/>
      <c r="G2" s="16">
        <v>1</v>
      </c>
      <c r="H2" s="16">
        <v>2</v>
      </c>
      <c r="I2" s="16">
        <v>3</v>
      </c>
      <c r="J2" s="16">
        <v>4</v>
      </c>
      <c r="K2" s="16">
        <v>5</v>
      </c>
      <c r="L2" s="16">
        <v>6</v>
      </c>
      <c r="M2" s="16">
        <v>7</v>
      </c>
      <c r="N2" s="16">
        <v>8</v>
      </c>
      <c r="O2" s="16">
        <v>9</v>
      </c>
      <c r="P2" s="16">
        <v>10</v>
      </c>
      <c r="Q2" s="16">
        <v>11</v>
      </c>
      <c r="R2" s="16">
        <v>12</v>
      </c>
      <c r="S2" s="16" t="s">
        <v>8</v>
      </c>
      <c r="T2" s="16" t="s">
        <v>9</v>
      </c>
      <c r="U2" s="16" t="s">
        <v>10</v>
      </c>
      <c r="V2" s="16" t="s">
        <v>11</v>
      </c>
      <c r="W2" s="26"/>
    </row>
    <row r="3" spans="1:23" s="5" customFormat="1" ht="12.95" customHeight="1">
      <c r="A3" s="10">
        <v>1</v>
      </c>
      <c r="B3" s="8" t="s">
        <v>12</v>
      </c>
      <c r="C3" s="9" t="s">
        <v>13</v>
      </c>
      <c r="D3" s="9" t="s">
        <v>14</v>
      </c>
      <c r="E3" s="22" t="s">
        <v>15</v>
      </c>
      <c r="F3" s="22" t="s">
        <v>15</v>
      </c>
      <c r="G3" s="22"/>
      <c r="H3" s="22"/>
      <c r="I3" s="22"/>
      <c r="J3" s="22"/>
      <c r="K3" s="22"/>
      <c r="L3" s="22"/>
      <c r="M3" s="22"/>
      <c r="N3" s="22"/>
      <c r="O3" s="22" t="s">
        <v>16</v>
      </c>
      <c r="P3" s="22"/>
      <c r="Q3" s="22"/>
      <c r="R3" s="22"/>
      <c r="S3" s="22"/>
      <c r="T3" s="22"/>
      <c r="U3" s="22"/>
      <c r="V3" s="22"/>
      <c r="W3" s="23">
        <f>COUNTIF('Análises_CP 214 2026'!$A:$A,'Resumo_CP 214 2026'!$B3)</f>
        <v>4</v>
      </c>
    </row>
    <row r="4" spans="1:23" s="5" customFormat="1" ht="12.95" customHeight="1">
      <c r="A4" s="10">
        <v>2</v>
      </c>
      <c r="B4" s="9" t="s">
        <v>17</v>
      </c>
      <c r="C4" s="9" t="s">
        <v>18</v>
      </c>
      <c r="D4" s="9" t="s">
        <v>19</v>
      </c>
      <c r="E4" s="22" t="s">
        <v>15</v>
      </c>
      <c r="F4" s="22" t="s">
        <v>20</v>
      </c>
      <c r="G4" s="22"/>
      <c r="H4" s="22"/>
      <c r="I4" s="22"/>
      <c r="J4" s="22" t="s">
        <v>16</v>
      </c>
      <c r="K4" s="22"/>
      <c r="L4" s="22"/>
      <c r="M4" s="22"/>
      <c r="N4" s="22"/>
      <c r="O4" s="22"/>
      <c r="P4" s="22"/>
      <c r="Q4" s="22"/>
      <c r="R4" s="22"/>
      <c r="S4" s="22"/>
      <c r="T4" s="22"/>
      <c r="U4" s="22"/>
      <c r="V4" s="22"/>
      <c r="W4" s="23">
        <f>COUNTIF('Análises_CP 214 2026'!$A:$A,'Resumo_CP 214 2026'!$B4)</f>
        <v>1</v>
      </c>
    </row>
    <row r="5" spans="1:23" s="5" customFormat="1" ht="12.95" customHeight="1">
      <c r="A5" s="10">
        <v>3</v>
      </c>
      <c r="B5" s="9" t="s">
        <v>21</v>
      </c>
      <c r="C5" s="9" t="s">
        <v>18</v>
      </c>
      <c r="D5" s="9" t="s">
        <v>22</v>
      </c>
      <c r="E5" s="22" t="s">
        <v>15</v>
      </c>
      <c r="F5" s="22" t="s">
        <v>20</v>
      </c>
      <c r="G5" s="22"/>
      <c r="H5" s="22" t="s">
        <v>16</v>
      </c>
      <c r="I5" s="22"/>
      <c r="J5" s="22"/>
      <c r="K5" s="22"/>
      <c r="L5" s="22"/>
      <c r="M5" s="22"/>
      <c r="N5" s="22" t="s">
        <v>16</v>
      </c>
      <c r="O5" s="22" t="s">
        <v>16</v>
      </c>
      <c r="P5" s="22"/>
      <c r="Q5" s="22" t="s">
        <v>16</v>
      </c>
      <c r="R5" s="22"/>
      <c r="S5" s="22"/>
      <c r="T5" s="22"/>
      <c r="U5" s="22"/>
      <c r="V5" s="22"/>
      <c r="W5" s="23">
        <f>COUNTIF('Análises_CP 214 2026'!$A:$A,'Resumo_CP 214 2026'!$B5)</f>
        <v>8</v>
      </c>
    </row>
    <row r="6" spans="1:23" s="5" customFormat="1" ht="12.95" customHeight="1">
      <c r="A6" s="10">
        <v>4</v>
      </c>
      <c r="B6" s="8" t="s">
        <v>23</v>
      </c>
      <c r="C6" s="9" t="s">
        <v>13</v>
      </c>
      <c r="D6" s="9" t="s">
        <v>24</v>
      </c>
      <c r="E6" s="22" t="s">
        <v>15</v>
      </c>
      <c r="F6" s="22" t="s">
        <v>15</v>
      </c>
      <c r="G6" s="22"/>
      <c r="H6" s="22"/>
      <c r="I6" s="22"/>
      <c r="J6" s="22" t="s">
        <v>16</v>
      </c>
      <c r="K6" s="22"/>
      <c r="L6" s="22"/>
      <c r="M6" s="22"/>
      <c r="N6" s="22"/>
      <c r="O6" s="22"/>
      <c r="P6" s="22"/>
      <c r="Q6" s="22"/>
      <c r="R6" s="22"/>
      <c r="S6" s="22"/>
      <c r="T6" s="22"/>
      <c r="U6" s="22"/>
      <c r="V6" s="22"/>
      <c r="W6" s="23">
        <f>COUNTIF('Análises_CP 214 2026'!$A:$A,'Resumo_CP 214 2026'!$B6)</f>
        <v>4</v>
      </c>
    </row>
    <row r="7" spans="1:23" s="5" customFormat="1" ht="12.95" customHeight="1">
      <c r="A7" s="10">
        <v>5</v>
      </c>
      <c r="B7" s="8" t="s">
        <v>25</v>
      </c>
      <c r="C7" s="8" t="s">
        <v>26</v>
      </c>
      <c r="D7" s="9" t="s">
        <v>27</v>
      </c>
      <c r="E7" s="22" t="s">
        <v>15</v>
      </c>
      <c r="F7" s="22" t="s">
        <v>15</v>
      </c>
      <c r="G7" s="22"/>
      <c r="H7" s="22"/>
      <c r="I7" s="22" t="s">
        <v>16</v>
      </c>
      <c r="J7" s="22"/>
      <c r="K7" s="22"/>
      <c r="L7" s="22"/>
      <c r="M7" s="22"/>
      <c r="N7" s="22"/>
      <c r="O7" s="22"/>
      <c r="P7" s="22"/>
      <c r="Q7" s="22"/>
      <c r="R7" s="22"/>
      <c r="S7" s="22"/>
      <c r="T7" s="22" t="s">
        <v>16</v>
      </c>
      <c r="U7" s="22"/>
      <c r="V7" s="22"/>
      <c r="W7" s="23">
        <f>COUNTIF('Análises_CP 214 2026'!$A:$A,'Resumo_CP 214 2026'!$B7)</f>
        <v>5</v>
      </c>
    </row>
    <row r="8" spans="1:23" s="5" customFormat="1" ht="12.95" customHeight="1">
      <c r="A8" s="10">
        <v>6</v>
      </c>
      <c r="B8" s="8" t="s">
        <v>28</v>
      </c>
      <c r="C8" s="8" t="s">
        <v>29</v>
      </c>
      <c r="D8" s="9" t="s">
        <v>30</v>
      </c>
      <c r="E8" s="22" t="s">
        <v>15</v>
      </c>
      <c r="F8" s="22" t="s">
        <v>15</v>
      </c>
      <c r="G8" s="22"/>
      <c r="H8" s="22" t="s">
        <v>16</v>
      </c>
      <c r="I8" s="22"/>
      <c r="J8" s="22" t="s">
        <v>16</v>
      </c>
      <c r="K8" s="22"/>
      <c r="L8" s="22"/>
      <c r="M8" s="22"/>
      <c r="N8" s="22"/>
      <c r="O8" s="22"/>
      <c r="P8" s="22"/>
      <c r="Q8" s="22"/>
      <c r="R8" s="22"/>
      <c r="S8" s="22"/>
      <c r="T8" s="22"/>
      <c r="U8" s="22"/>
      <c r="V8" s="22"/>
      <c r="W8" s="23">
        <f>COUNTIF('Análises_CP 214 2026'!$A:$A,'Resumo_CP 214 2026'!$B8)</f>
        <v>3</v>
      </c>
    </row>
    <row r="9" spans="1:23" s="5" customFormat="1" ht="12.95" customHeight="1">
      <c r="A9" s="10">
        <v>7</v>
      </c>
      <c r="B9" s="8" t="s">
        <v>31</v>
      </c>
      <c r="C9" s="8" t="s">
        <v>32</v>
      </c>
      <c r="D9" s="9" t="s">
        <v>33</v>
      </c>
      <c r="E9" s="22" t="s">
        <v>15</v>
      </c>
      <c r="F9" s="22" t="s">
        <v>20</v>
      </c>
      <c r="G9" s="22"/>
      <c r="H9" s="22"/>
      <c r="I9" s="22"/>
      <c r="J9" s="22"/>
      <c r="K9" s="22"/>
      <c r="L9" s="22"/>
      <c r="M9" s="22"/>
      <c r="N9" s="22"/>
      <c r="O9" s="22"/>
      <c r="P9" s="22"/>
      <c r="Q9" s="22"/>
      <c r="R9" s="22"/>
      <c r="S9" s="22" t="s">
        <v>16</v>
      </c>
      <c r="T9" s="22"/>
      <c r="U9" s="22"/>
      <c r="V9" s="22"/>
      <c r="W9" s="23">
        <f>COUNTIF('Análises_CP 214 2026'!$A:$A,'Resumo_CP 214 2026'!$B9)</f>
        <v>1</v>
      </c>
    </row>
    <row r="10" spans="1:23" s="5" customFormat="1" ht="12.95" customHeight="1">
      <c r="A10" s="10">
        <v>8</v>
      </c>
      <c r="B10" s="8" t="s">
        <v>34</v>
      </c>
      <c r="C10" s="8" t="s">
        <v>35</v>
      </c>
      <c r="D10" s="9" t="s">
        <v>36</v>
      </c>
      <c r="E10" s="22" t="s">
        <v>15</v>
      </c>
      <c r="F10" s="22" t="s">
        <v>20</v>
      </c>
      <c r="G10" s="22"/>
      <c r="H10" s="22"/>
      <c r="I10" s="22"/>
      <c r="J10" s="22" t="s">
        <v>16</v>
      </c>
      <c r="K10" s="22"/>
      <c r="L10" s="22"/>
      <c r="M10" s="22"/>
      <c r="N10" s="22" t="s">
        <v>16</v>
      </c>
      <c r="O10" s="22"/>
      <c r="P10" s="22" t="s">
        <v>16</v>
      </c>
      <c r="Q10" s="22" t="s">
        <v>16</v>
      </c>
      <c r="R10" s="22"/>
      <c r="S10" s="22"/>
      <c r="T10" s="22"/>
      <c r="U10" s="22"/>
      <c r="V10" s="22"/>
      <c r="W10" s="23">
        <f>COUNTIF('Análises_CP 214 2026'!$A:$A,'Resumo_CP 214 2026'!$B10)</f>
        <v>7</v>
      </c>
    </row>
    <row r="11" spans="1:23" s="5" customFormat="1" ht="12.95" customHeight="1">
      <c r="A11" s="10">
        <v>9</v>
      </c>
      <c r="B11" s="8" t="s">
        <v>37</v>
      </c>
      <c r="C11" s="8" t="s">
        <v>29</v>
      </c>
      <c r="D11" s="9" t="s">
        <v>38</v>
      </c>
      <c r="E11" s="22" t="s">
        <v>15</v>
      </c>
      <c r="F11" s="22" t="s">
        <v>15</v>
      </c>
      <c r="G11" s="22"/>
      <c r="H11" s="22"/>
      <c r="I11" s="22"/>
      <c r="J11" s="22"/>
      <c r="K11" s="22"/>
      <c r="L11" s="22"/>
      <c r="M11" s="22"/>
      <c r="N11" s="22" t="s">
        <v>16</v>
      </c>
      <c r="O11" s="22"/>
      <c r="P11" s="22"/>
      <c r="Q11" s="22"/>
      <c r="R11" s="22"/>
      <c r="S11" s="22"/>
      <c r="T11" s="22"/>
      <c r="U11" s="22"/>
      <c r="V11" s="22"/>
      <c r="W11" s="23">
        <f>COUNTIF('Análises_CP 214 2026'!$A:$A,'Resumo_CP 214 2026'!$B11)</f>
        <v>1</v>
      </c>
    </row>
    <row r="12" spans="1:23" s="5" customFormat="1" ht="12.95" customHeight="1">
      <c r="A12" s="10">
        <v>10</v>
      </c>
      <c r="B12" s="8" t="s">
        <v>39</v>
      </c>
      <c r="C12" s="8" t="s">
        <v>40</v>
      </c>
      <c r="D12" s="9" t="s">
        <v>41</v>
      </c>
      <c r="E12" s="22" t="s">
        <v>20</v>
      </c>
      <c r="F12" s="22" t="s">
        <v>20</v>
      </c>
      <c r="G12" s="22"/>
      <c r="H12" s="22"/>
      <c r="I12" s="22"/>
      <c r="J12" s="22"/>
      <c r="K12" s="22"/>
      <c r="L12" s="22"/>
      <c r="M12" s="22"/>
      <c r="N12" s="22"/>
      <c r="O12" s="22"/>
      <c r="P12" s="22"/>
      <c r="Q12" s="22"/>
      <c r="R12" s="22"/>
      <c r="S12" s="22"/>
      <c r="T12" s="22"/>
      <c r="U12" s="22"/>
      <c r="V12" s="22"/>
      <c r="W12" s="23">
        <f>COUNTIF('Análises_CP 214 2026'!$A:$A,'Resumo_CP 214 2026'!$B12)</f>
        <v>0</v>
      </c>
    </row>
    <row r="13" spans="1:23" s="5" customFormat="1" ht="12.95" customHeight="1">
      <c r="A13" s="10">
        <v>11</v>
      </c>
      <c r="B13" s="8" t="s">
        <v>42</v>
      </c>
      <c r="C13" s="8" t="s">
        <v>13</v>
      </c>
      <c r="D13" s="9" t="s">
        <v>43</v>
      </c>
      <c r="E13" s="22" t="s">
        <v>15</v>
      </c>
      <c r="F13" s="22" t="s">
        <v>20</v>
      </c>
      <c r="G13" s="22"/>
      <c r="H13" s="22" t="s">
        <v>16</v>
      </c>
      <c r="I13" s="22"/>
      <c r="J13" s="22" t="s">
        <v>16</v>
      </c>
      <c r="K13" s="22"/>
      <c r="L13" s="22"/>
      <c r="M13" s="22"/>
      <c r="N13" s="22"/>
      <c r="O13" s="22"/>
      <c r="P13" s="22"/>
      <c r="Q13" s="22"/>
      <c r="R13" s="22"/>
      <c r="S13" s="22"/>
      <c r="T13" s="22"/>
      <c r="U13" s="22"/>
      <c r="V13" s="22"/>
      <c r="W13" s="23">
        <f>COUNTIF('Análises_CP 214 2026'!$A:$A,'Resumo_CP 214 2026'!$B13)</f>
        <v>6</v>
      </c>
    </row>
    <row r="14" spans="1:23" s="5" customFormat="1" ht="12.95" customHeight="1">
      <c r="A14" s="10">
        <v>12</v>
      </c>
      <c r="B14" s="8" t="s">
        <v>44</v>
      </c>
      <c r="C14" s="8" t="s">
        <v>13</v>
      </c>
      <c r="D14" s="9" t="s">
        <v>45</v>
      </c>
      <c r="E14" s="22" t="s">
        <v>15</v>
      </c>
      <c r="F14" s="22" t="s">
        <v>15</v>
      </c>
      <c r="G14" s="22"/>
      <c r="H14" s="22" t="s">
        <v>16</v>
      </c>
      <c r="I14" s="22" t="s">
        <v>16</v>
      </c>
      <c r="J14" s="22"/>
      <c r="K14" s="22"/>
      <c r="L14" s="22"/>
      <c r="M14" s="22"/>
      <c r="N14" s="22" t="s">
        <v>16</v>
      </c>
      <c r="O14" s="22"/>
      <c r="P14" s="22"/>
      <c r="Q14" s="22"/>
      <c r="R14" s="22"/>
      <c r="S14" s="22"/>
      <c r="T14" s="22"/>
      <c r="U14" s="22"/>
      <c r="V14" s="22"/>
      <c r="W14" s="23">
        <f>COUNTIF('Análises_CP 214 2026'!$A:$A,'Resumo_CP 214 2026'!$B14)</f>
        <v>5</v>
      </c>
    </row>
    <row r="15" spans="1:23" s="5" customFormat="1" ht="12.95" customHeight="1">
      <c r="A15" s="10">
        <v>13</v>
      </c>
      <c r="B15" s="8" t="s">
        <v>46</v>
      </c>
      <c r="C15" s="8" t="s">
        <v>13</v>
      </c>
      <c r="D15" s="9" t="s">
        <v>47</v>
      </c>
      <c r="E15" s="22" t="s">
        <v>15</v>
      </c>
      <c r="F15" s="22" t="s">
        <v>15</v>
      </c>
      <c r="G15" s="22"/>
      <c r="H15" s="22"/>
      <c r="I15" s="22" t="s">
        <v>16</v>
      </c>
      <c r="J15" s="22"/>
      <c r="K15" s="22"/>
      <c r="L15" s="22"/>
      <c r="M15" s="22"/>
      <c r="N15" s="22"/>
      <c r="O15" s="22"/>
      <c r="P15" s="22"/>
      <c r="Q15" s="22"/>
      <c r="R15" s="22"/>
      <c r="S15" s="22"/>
      <c r="T15" s="22"/>
      <c r="U15" s="22"/>
      <c r="V15" s="22"/>
      <c r="W15" s="23">
        <f>COUNTIF('Análises_CP 214 2026'!$A:$A,'Resumo_CP 214 2026'!$B15)</f>
        <v>4</v>
      </c>
    </row>
    <row r="16" spans="1:23" s="5" customFormat="1" ht="12.95" customHeight="1">
      <c r="A16" s="10">
        <v>14</v>
      </c>
      <c r="B16" s="8" t="s">
        <v>48</v>
      </c>
      <c r="C16" s="9" t="s">
        <v>18</v>
      </c>
      <c r="D16" s="9" t="s">
        <v>49</v>
      </c>
      <c r="E16" s="22" t="s">
        <v>15</v>
      </c>
      <c r="F16" s="22" t="s">
        <v>15</v>
      </c>
      <c r="G16" s="22"/>
      <c r="H16" s="22"/>
      <c r="I16" s="22"/>
      <c r="J16" s="22" t="s">
        <v>16</v>
      </c>
      <c r="K16" s="22"/>
      <c r="L16" s="22"/>
      <c r="M16" s="22"/>
      <c r="N16" s="22"/>
      <c r="O16" s="22"/>
      <c r="P16" s="22"/>
      <c r="Q16" s="22"/>
      <c r="R16" s="22"/>
      <c r="S16" s="22"/>
      <c r="T16" s="22"/>
      <c r="U16" s="22"/>
      <c r="V16" s="22"/>
      <c r="W16" s="23">
        <f>COUNTIF('Análises_CP 214 2026'!$A:$A,'Resumo_CP 214 2026'!$B16)</f>
        <v>1</v>
      </c>
    </row>
    <row r="17" spans="1:23" s="5" customFormat="1" ht="12.95" customHeight="1">
      <c r="A17" s="10">
        <v>15</v>
      </c>
      <c r="B17" s="8" t="s">
        <v>50</v>
      </c>
      <c r="C17" s="9" t="s">
        <v>18</v>
      </c>
      <c r="D17" s="9" t="s">
        <v>51</v>
      </c>
      <c r="E17" s="22" t="s">
        <v>15</v>
      </c>
      <c r="F17" s="22" t="s">
        <v>20</v>
      </c>
      <c r="G17" s="22"/>
      <c r="H17" s="22"/>
      <c r="I17" s="22"/>
      <c r="J17" s="22" t="s">
        <v>16</v>
      </c>
      <c r="K17" s="22"/>
      <c r="L17" s="22"/>
      <c r="M17" s="22"/>
      <c r="N17" s="22"/>
      <c r="O17" s="22"/>
      <c r="P17" s="22"/>
      <c r="Q17" s="22"/>
      <c r="R17" s="22"/>
      <c r="S17" s="22"/>
      <c r="T17" s="22"/>
      <c r="U17" s="22"/>
      <c r="V17" s="22"/>
      <c r="W17" s="23">
        <f>COUNTIF('Análises_CP 214 2026'!$A:$A,'Resumo_CP 214 2026'!$B17)</f>
        <v>1</v>
      </c>
    </row>
    <row r="18" spans="1:23" s="5" customFormat="1" ht="12.95" customHeight="1">
      <c r="A18" s="10">
        <v>16</v>
      </c>
      <c r="B18" s="8" t="s">
        <v>52</v>
      </c>
      <c r="C18" s="9" t="s">
        <v>18</v>
      </c>
      <c r="D18" s="9" t="s">
        <v>53</v>
      </c>
      <c r="E18" s="22" t="s">
        <v>15</v>
      </c>
      <c r="F18" s="22" t="s">
        <v>15</v>
      </c>
      <c r="G18" s="22"/>
      <c r="H18" s="22"/>
      <c r="I18" s="22" t="s">
        <v>16</v>
      </c>
      <c r="J18" s="22" t="s">
        <v>16</v>
      </c>
      <c r="K18" s="22"/>
      <c r="L18" s="22"/>
      <c r="M18" s="22"/>
      <c r="N18" s="22"/>
      <c r="O18" s="22" t="s">
        <v>16</v>
      </c>
      <c r="P18" s="22"/>
      <c r="Q18" s="22"/>
      <c r="R18" s="22"/>
      <c r="S18" s="22"/>
      <c r="T18" s="22"/>
      <c r="U18" s="22"/>
      <c r="V18" s="22"/>
      <c r="W18" s="23">
        <f>COUNTIF('Análises_CP 214 2026'!$A:$A,'Resumo_CP 214 2026'!$B18)</f>
        <v>5</v>
      </c>
    </row>
    <row r="19" spans="1:23" s="5" customFormat="1" ht="12.95" customHeight="1">
      <c r="A19" s="10">
        <v>17</v>
      </c>
      <c r="B19" s="8" t="s">
        <v>54</v>
      </c>
      <c r="C19" s="9" t="s">
        <v>18</v>
      </c>
      <c r="D19" s="9" t="s">
        <v>55</v>
      </c>
      <c r="E19" s="22" t="s">
        <v>15</v>
      </c>
      <c r="F19" s="22" t="s">
        <v>20</v>
      </c>
      <c r="G19" s="22"/>
      <c r="H19" s="22"/>
      <c r="I19" s="22" t="s">
        <v>16</v>
      </c>
      <c r="J19" s="22"/>
      <c r="K19" s="22"/>
      <c r="L19" s="22"/>
      <c r="M19" s="22" t="s">
        <v>16</v>
      </c>
      <c r="N19" s="22"/>
      <c r="O19" s="22"/>
      <c r="P19" s="22"/>
      <c r="Q19" s="22"/>
      <c r="R19" s="22"/>
      <c r="S19" s="22"/>
      <c r="T19" s="22"/>
      <c r="U19" s="22"/>
      <c r="V19" s="22"/>
      <c r="W19" s="23">
        <f>COUNTIF('Análises_CP 214 2026'!$A:$A,'Resumo_CP 214 2026'!$B19)</f>
        <v>14</v>
      </c>
    </row>
    <row r="20" spans="1:23" s="5" customFormat="1" ht="12.95" customHeight="1">
      <c r="A20" s="10">
        <v>18</v>
      </c>
      <c r="B20" s="8" t="s">
        <v>56</v>
      </c>
      <c r="C20" s="8" t="s">
        <v>32</v>
      </c>
      <c r="D20" s="9" t="s">
        <v>57</v>
      </c>
      <c r="E20" s="22" t="s">
        <v>15</v>
      </c>
      <c r="F20" s="22" t="s">
        <v>20</v>
      </c>
      <c r="G20" s="22"/>
      <c r="H20" s="22"/>
      <c r="I20" s="22"/>
      <c r="J20" s="22"/>
      <c r="K20" s="22"/>
      <c r="L20" s="22"/>
      <c r="M20" s="22"/>
      <c r="N20" s="22"/>
      <c r="O20" s="22"/>
      <c r="P20" s="22"/>
      <c r="Q20" s="22"/>
      <c r="R20" s="22"/>
      <c r="S20" s="22" t="s">
        <v>16</v>
      </c>
      <c r="T20" s="22"/>
      <c r="U20" s="22"/>
      <c r="V20" s="22"/>
      <c r="W20" s="23">
        <f>COUNTIF('Análises_CP 214 2026'!$A:$A,'Resumo_CP 214 2026'!$B20)</f>
        <v>1</v>
      </c>
    </row>
    <row r="21" spans="1:23" s="5" customFormat="1" ht="12.95" customHeight="1">
      <c r="A21" s="10">
        <v>19</v>
      </c>
      <c r="B21" s="8" t="s">
        <v>58</v>
      </c>
      <c r="C21" s="8" t="s">
        <v>32</v>
      </c>
      <c r="D21" s="9" t="s">
        <v>59</v>
      </c>
      <c r="E21" s="22" t="s">
        <v>15</v>
      </c>
      <c r="F21" s="22" t="s">
        <v>20</v>
      </c>
      <c r="G21" s="22"/>
      <c r="H21" s="22"/>
      <c r="I21" s="22"/>
      <c r="J21" s="22"/>
      <c r="K21" s="22"/>
      <c r="L21" s="22"/>
      <c r="M21" s="22"/>
      <c r="N21" s="22"/>
      <c r="O21" s="22"/>
      <c r="P21" s="22"/>
      <c r="Q21" s="22"/>
      <c r="R21" s="22"/>
      <c r="S21" s="22" t="s">
        <v>16</v>
      </c>
      <c r="T21" s="22"/>
      <c r="U21" s="22"/>
      <c r="V21" s="22"/>
      <c r="W21" s="23">
        <f>COUNTIF('Análises_CP 214 2026'!$A:$A,'Resumo_CP 214 2026'!$B21)</f>
        <v>1</v>
      </c>
    </row>
    <row r="22" spans="1:23" s="5" customFormat="1" ht="12.95" customHeight="1">
      <c r="A22" s="10">
        <v>20</v>
      </c>
      <c r="B22" s="8" t="s">
        <v>60</v>
      </c>
      <c r="C22" s="8" t="s">
        <v>35</v>
      </c>
      <c r="D22" s="9" t="s">
        <v>61</v>
      </c>
      <c r="E22" s="22" t="s">
        <v>15</v>
      </c>
      <c r="F22" s="22" t="s">
        <v>15</v>
      </c>
      <c r="G22" s="22"/>
      <c r="H22" s="22"/>
      <c r="I22" s="22"/>
      <c r="J22" s="22"/>
      <c r="K22" s="22"/>
      <c r="L22" s="22"/>
      <c r="M22" s="22"/>
      <c r="N22" s="22"/>
      <c r="O22" s="22"/>
      <c r="P22" s="22" t="s">
        <v>16</v>
      </c>
      <c r="Q22" s="22"/>
      <c r="R22" s="22"/>
      <c r="S22" s="22"/>
      <c r="T22" s="22"/>
      <c r="U22" s="22"/>
      <c r="V22" s="22"/>
      <c r="W22" s="23">
        <f>COUNTIF('Análises_CP 214 2026'!$A:$A,'Resumo_CP 214 2026'!$B22)</f>
        <v>1</v>
      </c>
    </row>
    <row r="23" spans="1:23" s="5" customFormat="1" ht="12.95" customHeight="1">
      <c r="A23" s="10">
        <v>21</v>
      </c>
      <c r="B23" s="9" t="s">
        <v>62</v>
      </c>
      <c r="C23" s="9" t="s">
        <v>26</v>
      </c>
      <c r="D23" s="9" t="s">
        <v>63</v>
      </c>
      <c r="E23" s="22" t="s">
        <v>15</v>
      </c>
      <c r="F23" s="22" t="s">
        <v>20</v>
      </c>
      <c r="G23" s="22"/>
      <c r="H23" s="22"/>
      <c r="I23" s="22" t="s">
        <v>16</v>
      </c>
      <c r="J23" s="22" t="s">
        <v>16</v>
      </c>
      <c r="K23" s="22"/>
      <c r="L23" s="22"/>
      <c r="M23" s="22"/>
      <c r="N23" s="22"/>
      <c r="O23" s="22"/>
      <c r="P23" s="22"/>
      <c r="Q23" s="22"/>
      <c r="R23" s="22"/>
      <c r="S23" s="22"/>
      <c r="T23" s="22"/>
      <c r="U23" s="22"/>
      <c r="V23" s="22"/>
      <c r="W23" s="23">
        <f>COUNTIF('Análises_CP 214 2026'!$A:$A,'Resumo_CP 214 2026'!$B23)</f>
        <v>2</v>
      </c>
    </row>
    <row r="24" spans="1:23" s="5" customFormat="1" ht="12.95" customHeight="1">
      <c r="A24" s="10">
        <v>22</v>
      </c>
      <c r="B24" s="9" t="s">
        <v>64</v>
      </c>
      <c r="C24" s="9" t="s">
        <v>29</v>
      </c>
      <c r="D24" s="9" t="s">
        <v>65</v>
      </c>
      <c r="E24" s="22" t="s">
        <v>15</v>
      </c>
      <c r="F24" s="22" t="s">
        <v>15</v>
      </c>
      <c r="G24" s="22"/>
      <c r="H24" s="22"/>
      <c r="I24" s="22" t="s">
        <v>16</v>
      </c>
      <c r="J24" s="22"/>
      <c r="K24" s="22"/>
      <c r="L24" s="22"/>
      <c r="M24" s="22"/>
      <c r="N24" s="22"/>
      <c r="O24" s="22"/>
      <c r="P24" s="22"/>
      <c r="Q24" s="22"/>
      <c r="R24" s="22"/>
      <c r="S24" s="22"/>
      <c r="T24" s="22"/>
      <c r="U24" s="22"/>
      <c r="V24" s="22"/>
      <c r="W24" s="23">
        <f>COUNTIF('Análises_CP 214 2026'!$A:$A,'Resumo_CP 214 2026'!$B24)</f>
        <v>1</v>
      </c>
    </row>
    <row r="25" spans="1:23" s="5" customFormat="1" ht="12.95" customHeight="1">
      <c r="A25" s="10">
        <v>23</v>
      </c>
      <c r="B25" s="10" t="s">
        <v>66</v>
      </c>
      <c r="C25" s="8" t="s">
        <v>29</v>
      </c>
      <c r="D25" s="9" t="s">
        <v>67</v>
      </c>
      <c r="E25" s="22" t="s">
        <v>15</v>
      </c>
      <c r="F25" s="22" t="s">
        <v>15</v>
      </c>
      <c r="G25" s="22"/>
      <c r="H25" s="22"/>
      <c r="I25" s="22"/>
      <c r="J25" s="22"/>
      <c r="K25" s="22"/>
      <c r="L25" s="22"/>
      <c r="M25" s="22"/>
      <c r="N25" s="22"/>
      <c r="O25" s="22" t="s">
        <v>16</v>
      </c>
      <c r="P25" s="22"/>
      <c r="Q25" s="22"/>
      <c r="R25" s="22"/>
      <c r="S25" s="22"/>
      <c r="T25" s="22" t="s">
        <v>16</v>
      </c>
      <c r="U25" s="22"/>
      <c r="V25" s="22"/>
      <c r="W25" s="23">
        <f>COUNTIF('Análises_CP 214 2026'!$A:$A,'Resumo_CP 214 2026'!$B25)</f>
        <v>12</v>
      </c>
    </row>
    <row r="26" spans="1:23" s="5" customFormat="1" ht="12.95" customHeight="1">
      <c r="A26" s="10">
        <v>24</v>
      </c>
      <c r="B26" s="10" t="s">
        <v>68</v>
      </c>
      <c r="C26" s="8" t="s">
        <v>29</v>
      </c>
      <c r="D26" s="9" t="s">
        <v>69</v>
      </c>
      <c r="E26" s="22" t="s">
        <v>15</v>
      </c>
      <c r="F26" s="22" t="s">
        <v>15</v>
      </c>
      <c r="G26" s="22" t="s">
        <v>16</v>
      </c>
      <c r="H26" s="22" t="s">
        <v>16</v>
      </c>
      <c r="I26" s="22"/>
      <c r="J26" s="22"/>
      <c r="K26" s="22"/>
      <c r="L26" s="22"/>
      <c r="M26" s="22"/>
      <c r="N26" s="22"/>
      <c r="O26" s="22"/>
      <c r="P26" s="22" t="s">
        <v>16</v>
      </c>
      <c r="Q26" s="22" t="s">
        <v>16</v>
      </c>
      <c r="R26" s="22"/>
      <c r="S26" s="22"/>
      <c r="T26" s="22"/>
      <c r="U26" s="22"/>
      <c r="V26" s="22"/>
      <c r="W26" s="23">
        <f>COUNTIF('Análises_CP 214 2026'!$A:$A,'Resumo_CP 214 2026'!$B26)</f>
        <v>5</v>
      </c>
    </row>
    <row r="27" spans="1:23" s="5" customFormat="1" ht="12.95" customHeight="1">
      <c r="A27" s="10">
        <v>25</v>
      </c>
      <c r="B27" s="8" t="s">
        <v>70</v>
      </c>
      <c r="C27" s="8" t="s">
        <v>40</v>
      </c>
      <c r="D27" s="9" t="s">
        <v>71</v>
      </c>
      <c r="E27" s="22" t="s">
        <v>15</v>
      </c>
      <c r="F27" s="22" t="s">
        <v>20</v>
      </c>
      <c r="G27" s="22"/>
      <c r="H27" s="22"/>
      <c r="I27" s="22" t="s">
        <v>16</v>
      </c>
      <c r="J27" s="22" t="s">
        <v>16</v>
      </c>
      <c r="K27" s="22"/>
      <c r="L27" s="22"/>
      <c r="M27" s="22"/>
      <c r="N27" s="22"/>
      <c r="O27" s="22"/>
      <c r="P27" s="22" t="s">
        <v>16</v>
      </c>
      <c r="Q27" s="22" t="s">
        <v>16</v>
      </c>
      <c r="R27" s="22"/>
      <c r="S27" s="22"/>
      <c r="T27" s="22"/>
      <c r="U27" s="22"/>
      <c r="V27" s="22"/>
      <c r="W27" s="23">
        <f>COUNTIF('Análises_CP 214 2026'!$A:$A,'Resumo_CP 214 2026'!$B27)</f>
        <v>7</v>
      </c>
    </row>
    <row r="28" spans="1:23" s="5" customFormat="1" ht="12.95" customHeight="1">
      <c r="A28" s="10">
        <v>26</v>
      </c>
      <c r="B28" s="10" t="s">
        <v>72</v>
      </c>
      <c r="C28" s="9" t="s">
        <v>18</v>
      </c>
      <c r="D28" s="9" t="s">
        <v>73</v>
      </c>
      <c r="E28" s="22" t="s">
        <v>15</v>
      </c>
      <c r="F28" s="22" t="s">
        <v>20</v>
      </c>
      <c r="G28" s="22" t="s">
        <v>16</v>
      </c>
      <c r="H28" s="22" t="s">
        <v>16</v>
      </c>
      <c r="I28" s="22" t="s">
        <v>16</v>
      </c>
      <c r="J28" s="22"/>
      <c r="K28" s="22"/>
      <c r="L28" s="22" t="s">
        <v>16</v>
      </c>
      <c r="M28" s="22" t="s">
        <v>16</v>
      </c>
      <c r="N28" s="22" t="s">
        <v>16</v>
      </c>
      <c r="O28" s="22" t="s">
        <v>16</v>
      </c>
      <c r="P28" s="22" t="s">
        <v>16</v>
      </c>
      <c r="Q28" s="22"/>
      <c r="R28" s="22"/>
      <c r="S28" s="22"/>
      <c r="T28" s="22"/>
      <c r="U28" s="22"/>
      <c r="V28" s="22"/>
      <c r="W28" s="23">
        <f>COUNTIF('Análises_CP 214 2026'!$A:$A,'Resumo_CP 214 2026'!$B28)</f>
        <v>26</v>
      </c>
    </row>
    <row r="29" spans="1:23" s="5" customFormat="1" ht="12.95" customHeight="1">
      <c r="A29" s="10">
        <v>27</v>
      </c>
      <c r="B29" s="10" t="s">
        <v>74</v>
      </c>
      <c r="C29" s="8" t="s">
        <v>40</v>
      </c>
      <c r="D29" s="9" t="s">
        <v>75</v>
      </c>
      <c r="E29" s="22" t="s">
        <v>15</v>
      </c>
      <c r="F29" s="22" t="s">
        <v>20</v>
      </c>
      <c r="G29" s="22"/>
      <c r="H29" s="22" t="s">
        <v>16</v>
      </c>
      <c r="I29" s="22"/>
      <c r="J29" s="22" t="s">
        <v>16</v>
      </c>
      <c r="K29" s="22"/>
      <c r="L29" s="22"/>
      <c r="M29" s="22"/>
      <c r="N29" s="22" t="s">
        <v>16</v>
      </c>
      <c r="O29" s="22"/>
      <c r="P29" s="22" t="s">
        <v>16</v>
      </c>
      <c r="Q29" s="22" t="s">
        <v>16</v>
      </c>
      <c r="R29" s="22"/>
      <c r="S29" s="22"/>
      <c r="T29" s="22"/>
      <c r="U29" s="22"/>
      <c r="V29" s="22" t="s">
        <v>16</v>
      </c>
      <c r="W29" s="23">
        <f>COUNTIF('Análises_CP 214 2026'!$A:$A,'Resumo_CP 214 2026'!$B29)</f>
        <v>14</v>
      </c>
    </row>
    <row r="30" spans="1:23" s="5" customFormat="1" ht="12.95" customHeight="1">
      <c r="A30" s="10">
        <v>28</v>
      </c>
      <c r="B30" s="10" t="s">
        <v>76</v>
      </c>
      <c r="C30" s="8" t="s">
        <v>40</v>
      </c>
      <c r="D30" s="9" t="s">
        <v>77</v>
      </c>
      <c r="E30" s="22" t="s">
        <v>15</v>
      </c>
      <c r="F30" s="22" t="s">
        <v>20</v>
      </c>
      <c r="G30" s="22"/>
      <c r="H30" s="22" t="s">
        <v>16</v>
      </c>
      <c r="I30" s="22" t="s">
        <v>16</v>
      </c>
      <c r="J30" s="22" t="s">
        <v>16</v>
      </c>
      <c r="K30" s="22"/>
      <c r="L30" s="22"/>
      <c r="M30" s="22"/>
      <c r="N30" s="22"/>
      <c r="O30" s="22" t="s">
        <v>16</v>
      </c>
      <c r="P30" s="22" t="s">
        <v>16</v>
      </c>
      <c r="Q30" s="22" t="s">
        <v>16</v>
      </c>
      <c r="R30" s="22"/>
      <c r="S30" s="22"/>
      <c r="T30" s="22"/>
      <c r="U30" s="22"/>
      <c r="V30" s="22"/>
      <c r="W30" s="23">
        <f>COUNTIF('Análises_CP 214 2026'!$A:$A,'Resumo_CP 214 2026'!$B30)</f>
        <v>20</v>
      </c>
    </row>
    <row r="31" spans="1:23" s="5" customFormat="1" ht="12.95" customHeight="1">
      <c r="A31" s="10">
        <v>29</v>
      </c>
      <c r="B31" s="10" t="s">
        <v>78</v>
      </c>
      <c r="C31" s="8" t="s">
        <v>26</v>
      </c>
      <c r="D31" s="9" t="s">
        <v>79</v>
      </c>
      <c r="E31" s="22" t="s">
        <v>15</v>
      </c>
      <c r="F31" s="22" t="s">
        <v>20</v>
      </c>
      <c r="G31" s="22"/>
      <c r="H31" s="22" t="s">
        <v>16</v>
      </c>
      <c r="I31" s="22" t="s">
        <v>16</v>
      </c>
      <c r="J31" s="22"/>
      <c r="K31" s="22"/>
      <c r="L31" s="22"/>
      <c r="M31" s="22" t="s">
        <v>16</v>
      </c>
      <c r="N31" s="22" t="s">
        <v>16</v>
      </c>
      <c r="O31" s="22"/>
      <c r="P31" s="22"/>
      <c r="Q31" s="22"/>
      <c r="R31" s="22"/>
      <c r="S31" s="22" t="s">
        <v>16</v>
      </c>
      <c r="T31" s="22"/>
      <c r="U31" s="22"/>
      <c r="V31" s="22"/>
      <c r="W31" s="23">
        <f>COUNTIF('Análises_CP 214 2026'!$A:$A,'Resumo_CP 214 2026'!$B31)</f>
        <v>6</v>
      </c>
    </row>
    <row r="32" spans="1:23" s="5" customFormat="1" ht="12.95" customHeight="1">
      <c r="A32" s="10">
        <v>30</v>
      </c>
      <c r="B32" s="10" t="s">
        <v>80</v>
      </c>
      <c r="C32" s="8" t="s">
        <v>18</v>
      </c>
      <c r="D32" s="9" t="s">
        <v>81</v>
      </c>
      <c r="E32" s="22" t="s">
        <v>15</v>
      </c>
      <c r="F32" s="22" t="s">
        <v>15</v>
      </c>
      <c r="G32" s="22"/>
      <c r="H32" s="22" t="s">
        <v>16</v>
      </c>
      <c r="I32" s="22"/>
      <c r="J32" s="22"/>
      <c r="K32" s="22"/>
      <c r="L32" s="22"/>
      <c r="M32" s="22"/>
      <c r="N32" s="22"/>
      <c r="O32" s="22" t="s">
        <v>16</v>
      </c>
      <c r="P32" s="22" t="s">
        <v>16</v>
      </c>
      <c r="Q32" s="22" t="s">
        <v>16</v>
      </c>
      <c r="R32" s="22"/>
      <c r="S32" s="22"/>
      <c r="T32" s="22"/>
      <c r="U32" s="22"/>
      <c r="V32" s="22"/>
      <c r="W32" s="23">
        <f>COUNTIF('Análises_CP 214 2026'!$A:$A,'Resumo_CP 214 2026'!$B32)</f>
        <v>5</v>
      </c>
    </row>
    <row r="33" spans="1:23" s="5" customFormat="1" ht="12.95" customHeight="1">
      <c r="A33" s="10">
        <v>31</v>
      </c>
      <c r="B33" s="10" t="s">
        <v>82</v>
      </c>
      <c r="C33" s="8" t="s">
        <v>40</v>
      </c>
      <c r="D33" s="9" t="s">
        <v>83</v>
      </c>
      <c r="E33" s="22" t="s">
        <v>15</v>
      </c>
      <c r="F33" s="22" t="s">
        <v>15</v>
      </c>
      <c r="G33" s="22"/>
      <c r="H33" s="22"/>
      <c r="I33" s="22"/>
      <c r="J33" s="22" t="s">
        <v>16</v>
      </c>
      <c r="K33" s="22"/>
      <c r="L33" s="22"/>
      <c r="M33" s="22"/>
      <c r="N33" s="22"/>
      <c r="O33" s="22"/>
      <c r="P33" s="22"/>
      <c r="Q33" s="22"/>
      <c r="R33" s="22"/>
      <c r="S33" s="22"/>
      <c r="T33" s="22"/>
      <c r="U33" s="22"/>
      <c r="V33" s="22"/>
      <c r="W33" s="23">
        <f>COUNTIF('Análises_CP 214 2026'!$A:$A,'Resumo_CP 214 2026'!$B33)</f>
        <v>2</v>
      </c>
    </row>
    <row r="34" spans="1:23" s="5" customFormat="1" ht="12.95" customHeight="1">
      <c r="A34" s="10">
        <v>32</v>
      </c>
      <c r="B34" s="10" t="s">
        <v>84</v>
      </c>
      <c r="C34" s="8" t="s">
        <v>18</v>
      </c>
      <c r="D34" s="9" t="s">
        <v>85</v>
      </c>
      <c r="E34" s="22" t="s">
        <v>15</v>
      </c>
      <c r="F34" s="22" t="s">
        <v>20</v>
      </c>
      <c r="G34" s="22"/>
      <c r="H34" s="22"/>
      <c r="I34" s="22"/>
      <c r="J34" s="22" t="s">
        <v>16</v>
      </c>
      <c r="K34" s="22"/>
      <c r="L34" s="22"/>
      <c r="M34" s="22"/>
      <c r="N34" s="22"/>
      <c r="O34" s="22"/>
      <c r="P34" s="22"/>
      <c r="Q34" s="22"/>
      <c r="R34" s="22"/>
      <c r="S34" s="22"/>
      <c r="T34" s="22"/>
      <c r="U34" s="22"/>
      <c r="V34" s="22"/>
      <c r="W34" s="23">
        <f>COUNTIF('Análises_CP 214 2026'!$A:$A,'Resumo_CP 214 2026'!$B34)</f>
        <v>1</v>
      </c>
    </row>
    <row r="35" spans="1:23" s="5" customFormat="1" ht="12.95" customHeight="1">
      <c r="A35" s="10">
        <v>33</v>
      </c>
      <c r="B35" s="10" t="s">
        <v>86</v>
      </c>
      <c r="C35" s="8" t="s">
        <v>32</v>
      </c>
      <c r="D35" s="9" t="s">
        <v>87</v>
      </c>
      <c r="E35" s="22" t="s">
        <v>15</v>
      </c>
      <c r="F35" s="22" t="s">
        <v>20</v>
      </c>
      <c r="G35" s="22"/>
      <c r="H35" s="22"/>
      <c r="I35" s="22"/>
      <c r="J35" s="22"/>
      <c r="K35" s="22" t="s">
        <v>16</v>
      </c>
      <c r="L35" s="22"/>
      <c r="M35" s="22" t="s">
        <v>16</v>
      </c>
      <c r="N35" s="22"/>
      <c r="O35" s="22"/>
      <c r="P35" s="22"/>
      <c r="Q35" s="22" t="s">
        <v>16</v>
      </c>
      <c r="R35" s="22"/>
      <c r="S35" s="22"/>
      <c r="T35" s="22"/>
      <c r="U35" s="22"/>
      <c r="V35" s="22"/>
      <c r="W35" s="23">
        <f>COUNTIF('Análises_CP 214 2026'!$A:$A,'Resumo_CP 214 2026'!$B35)</f>
        <v>5</v>
      </c>
    </row>
    <row r="36" spans="1:23" s="5" customFormat="1" ht="12.95" customHeight="1">
      <c r="A36" s="10">
        <v>34</v>
      </c>
      <c r="B36" s="10" t="s">
        <v>88</v>
      </c>
      <c r="C36" s="8" t="s">
        <v>35</v>
      </c>
      <c r="D36" s="9" t="s">
        <v>89</v>
      </c>
      <c r="E36" s="22" t="s">
        <v>15</v>
      </c>
      <c r="F36" s="22" t="s">
        <v>20</v>
      </c>
      <c r="G36" s="22"/>
      <c r="H36" s="22"/>
      <c r="I36" s="22" t="s">
        <v>16</v>
      </c>
      <c r="J36" s="22" t="s">
        <v>16</v>
      </c>
      <c r="K36" s="22"/>
      <c r="L36" s="22"/>
      <c r="M36" s="22"/>
      <c r="N36" s="22"/>
      <c r="O36" s="22" t="s">
        <v>16</v>
      </c>
      <c r="P36" s="22" t="s">
        <v>16</v>
      </c>
      <c r="Q36" s="22" t="s">
        <v>16</v>
      </c>
      <c r="R36" s="22"/>
      <c r="S36" s="22"/>
      <c r="T36" s="22"/>
      <c r="U36" s="22"/>
      <c r="V36" s="22" t="s">
        <v>16</v>
      </c>
      <c r="W36" s="23">
        <f>COUNTIF('Análises_CP 214 2026'!$A:$A,'Resumo_CP 214 2026'!$B36)</f>
        <v>17</v>
      </c>
    </row>
    <row r="37" spans="1:23" s="5" customFormat="1" ht="12.95" customHeight="1">
      <c r="A37" s="10">
        <v>35</v>
      </c>
      <c r="B37" s="10" t="s">
        <v>90</v>
      </c>
      <c r="C37" s="8" t="s">
        <v>26</v>
      </c>
      <c r="D37" s="9" t="s">
        <v>91</v>
      </c>
      <c r="E37" s="22" t="s">
        <v>15</v>
      </c>
      <c r="F37" s="22" t="s">
        <v>20</v>
      </c>
      <c r="G37" s="22"/>
      <c r="H37" s="22"/>
      <c r="I37" s="22"/>
      <c r="J37" s="22"/>
      <c r="K37" s="22"/>
      <c r="L37" s="22"/>
      <c r="M37" s="22" t="s">
        <v>16</v>
      </c>
      <c r="N37" s="22" t="s">
        <v>16</v>
      </c>
      <c r="O37" s="22"/>
      <c r="P37" s="22"/>
      <c r="Q37" s="22"/>
      <c r="R37" s="22"/>
      <c r="S37" s="22"/>
      <c r="T37" s="22"/>
      <c r="U37" s="22"/>
      <c r="V37" s="22"/>
      <c r="W37" s="23">
        <f>COUNTIF('Análises_CP 214 2026'!$A:$A,'Resumo_CP 214 2026'!$B37)</f>
        <v>6</v>
      </c>
    </row>
    <row r="38" spans="1:23" s="5" customFormat="1" ht="12.95" customHeight="1">
      <c r="A38" s="10">
        <v>36</v>
      </c>
      <c r="B38" s="10" t="s">
        <v>92</v>
      </c>
      <c r="C38" s="8" t="s">
        <v>18</v>
      </c>
      <c r="D38" s="9" t="s">
        <v>93</v>
      </c>
      <c r="E38" s="22" t="s">
        <v>15</v>
      </c>
      <c r="F38" s="22" t="s">
        <v>20</v>
      </c>
      <c r="G38" s="22"/>
      <c r="H38" s="22"/>
      <c r="I38" s="22" t="s">
        <v>16</v>
      </c>
      <c r="J38" s="22" t="s">
        <v>16</v>
      </c>
      <c r="K38" s="22"/>
      <c r="L38" s="22"/>
      <c r="M38" s="22"/>
      <c r="N38" s="22"/>
      <c r="O38" s="22"/>
      <c r="P38" s="22"/>
      <c r="Q38" s="22"/>
      <c r="R38" s="22"/>
      <c r="S38" s="22"/>
      <c r="T38" s="22"/>
      <c r="U38" s="22"/>
      <c r="V38" s="22"/>
      <c r="W38" s="23">
        <f>COUNTIF('Análises_CP 214 2026'!$A:$A,'Resumo_CP 214 2026'!$B38)</f>
        <v>5</v>
      </c>
    </row>
    <row r="39" spans="1:23" s="5" customFormat="1" ht="12.95" customHeight="1">
      <c r="A39" s="10">
        <v>37</v>
      </c>
      <c r="B39" s="10" t="s">
        <v>94</v>
      </c>
      <c r="C39" s="8" t="s">
        <v>18</v>
      </c>
      <c r="D39" s="9" t="s">
        <v>95</v>
      </c>
      <c r="E39" s="22" t="s">
        <v>15</v>
      </c>
      <c r="F39" s="22" t="s">
        <v>20</v>
      </c>
      <c r="G39" s="22"/>
      <c r="H39" s="22" t="s">
        <v>16</v>
      </c>
      <c r="I39" s="22" t="s">
        <v>16</v>
      </c>
      <c r="J39" s="22"/>
      <c r="K39" s="22"/>
      <c r="L39" s="22"/>
      <c r="M39" s="22"/>
      <c r="N39" s="22"/>
      <c r="O39" s="22" t="s">
        <v>16</v>
      </c>
      <c r="P39" s="22"/>
      <c r="Q39" s="22"/>
      <c r="R39" s="22"/>
      <c r="S39" s="22"/>
      <c r="T39" s="22"/>
      <c r="U39" s="22" t="s">
        <v>16</v>
      </c>
      <c r="V39" s="22"/>
      <c r="W39" s="23">
        <f>COUNTIF('Análises_CP 214 2026'!$A:$A,'Resumo_CP 214 2026'!$B39)</f>
        <v>32</v>
      </c>
    </row>
    <row r="40" spans="1:23" s="5" customFormat="1" ht="12.95" customHeight="1">
      <c r="A40" s="10">
        <v>38</v>
      </c>
      <c r="B40" s="10" t="s">
        <v>96</v>
      </c>
      <c r="C40" s="8" t="s">
        <v>18</v>
      </c>
      <c r="D40" s="9" t="s">
        <v>97</v>
      </c>
      <c r="E40" s="22" t="s">
        <v>15</v>
      </c>
      <c r="F40" s="22" t="s">
        <v>20</v>
      </c>
      <c r="G40" s="22"/>
      <c r="H40" s="22" t="s">
        <v>16</v>
      </c>
      <c r="I40" s="22" t="s">
        <v>16</v>
      </c>
      <c r="J40" s="22"/>
      <c r="K40" s="22"/>
      <c r="L40" s="22"/>
      <c r="M40" s="22"/>
      <c r="N40" s="22"/>
      <c r="O40" s="22" t="s">
        <v>16</v>
      </c>
      <c r="P40" s="22" t="s">
        <v>16</v>
      </c>
      <c r="Q40" s="22"/>
      <c r="R40" s="22"/>
      <c r="S40" s="22"/>
      <c r="T40" s="22"/>
      <c r="U40" s="22" t="s">
        <v>16</v>
      </c>
      <c r="V40" s="22"/>
      <c r="W40" s="23">
        <f>COUNTIF('Análises_CP 214 2026'!$A:$A,'Resumo_CP 214 2026'!$B40)</f>
        <v>32</v>
      </c>
    </row>
    <row r="41" spans="1:23" s="5" customFormat="1" ht="12.95" customHeight="1">
      <c r="A41" s="10">
        <v>39</v>
      </c>
      <c r="B41" s="10" t="s">
        <v>98</v>
      </c>
      <c r="C41" s="8" t="s">
        <v>26</v>
      </c>
      <c r="D41" s="9" t="s">
        <v>99</v>
      </c>
      <c r="E41" s="22" t="s">
        <v>15</v>
      </c>
      <c r="F41" s="22" t="s">
        <v>20</v>
      </c>
      <c r="G41" s="22"/>
      <c r="H41" s="22"/>
      <c r="I41" s="22" t="s">
        <v>16</v>
      </c>
      <c r="J41" s="22"/>
      <c r="K41" s="22"/>
      <c r="L41" s="22"/>
      <c r="M41" s="22"/>
      <c r="N41" s="22"/>
      <c r="O41" s="22"/>
      <c r="P41" s="22"/>
      <c r="Q41" s="22"/>
      <c r="R41" s="22"/>
      <c r="S41" s="22"/>
      <c r="T41" s="22"/>
      <c r="U41" s="22"/>
      <c r="V41" s="22"/>
      <c r="W41" s="23">
        <f>COUNTIF('Análises_CP 214 2026'!$A:$A,'Resumo_CP 214 2026'!$B41)</f>
        <v>1</v>
      </c>
    </row>
    <row r="42" spans="1:23" s="5" customFormat="1" ht="12.95" customHeight="1">
      <c r="A42" s="10">
        <v>40</v>
      </c>
      <c r="B42" s="10" t="s">
        <v>100</v>
      </c>
      <c r="C42" s="8" t="s">
        <v>18</v>
      </c>
      <c r="D42" s="9" t="s">
        <v>101</v>
      </c>
      <c r="E42" s="22" t="s">
        <v>15</v>
      </c>
      <c r="F42" s="22" t="s">
        <v>20</v>
      </c>
      <c r="G42" s="22"/>
      <c r="H42" s="22"/>
      <c r="I42" s="22"/>
      <c r="J42" s="22"/>
      <c r="K42" s="22"/>
      <c r="L42" s="22"/>
      <c r="M42" s="22"/>
      <c r="N42" s="22"/>
      <c r="O42" s="22" t="s">
        <v>16</v>
      </c>
      <c r="P42" s="22"/>
      <c r="Q42" s="22"/>
      <c r="R42" s="22"/>
      <c r="S42" s="22"/>
      <c r="T42" s="22"/>
      <c r="U42" s="22"/>
      <c r="V42" s="22"/>
      <c r="W42" s="23">
        <f>COUNTIF('Análises_CP 214 2026'!$A:$A,'Resumo_CP 214 2026'!$B42)</f>
        <v>4</v>
      </c>
    </row>
    <row r="43" spans="1:23" s="5" customFormat="1" ht="12.95" customHeight="1">
      <c r="A43" s="10">
        <v>41</v>
      </c>
      <c r="B43" s="10" t="s">
        <v>102</v>
      </c>
      <c r="C43" s="8" t="s">
        <v>18</v>
      </c>
      <c r="D43" s="9" t="s">
        <v>103</v>
      </c>
      <c r="E43" s="22" t="s">
        <v>15</v>
      </c>
      <c r="F43" s="22" t="s">
        <v>20</v>
      </c>
      <c r="G43" s="22"/>
      <c r="H43" s="22" t="s">
        <v>16</v>
      </c>
      <c r="I43" s="22" t="s">
        <v>16</v>
      </c>
      <c r="J43" s="22"/>
      <c r="K43" s="22"/>
      <c r="L43" s="22"/>
      <c r="M43" s="22"/>
      <c r="N43" s="22"/>
      <c r="O43" s="22" t="s">
        <v>16</v>
      </c>
      <c r="P43" s="22"/>
      <c r="Q43" s="22"/>
      <c r="R43" s="22"/>
      <c r="S43" s="22"/>
      <c r="T43" s="22"/>
      <c r="U43" s="22" t="s">
        <v>16</v>
      </c>
      <c r="V43" s="22"/>
      <c r="W43" s="23">
        <f>COUNTIF('Análises_CP 214 2026'!$A:$A,'Resumo_CP 214 2026'!$B43)</f>
        <v>32</v>
      </c>
    </row>
    <row r="44" spans="1:23" s="5" customFormat="1" ht="12.95" customHeight="1">
      <c r="A44" s="10">
        <v>42</v>
      </c>
      <c r="B44" s="10" t="s">
        <v>104</v>
      </c>
      <c r="C44" s="8" t="s">
        <v>18</v>
      </c>
      <c r="D44" s="9" t="s">
        <v>105</v>
      </c>
      <c r="E44" s="22" t="s">
        <v>15</v>
      </c>
      <c r="F44" s="22" t="s">
        <v>20</v>
      </c>
      <c r="G44" s="22"/>
      <c r="H44" s="22" t="s">
        <v>16</v>
      </c>
      <c r="I44" s="22" t="s">
        <v>16</v>
      </c>
      <c r="J44" s="22" t="s">
        <v>16</v>
      </c>
      <c r="K44" s="22"/>
      <c r="L44" s="22" t="s">
        <v>16</v>
      </c>
      <c r="M44" s="22"/>
      <c r="N44" s="22" t="s">
        <v>16</v>
      </c>
      <c r="O44" s="22"/>
      <c r="P44" s="22" t="s">
        <v>16</v>
      </c>
      <c r="Q44" s="22"/>
      <c r="R44" s="22"/>
      <c r="S44" s="22"/>
      <c r="T44" s="22"/>
      <c r="U44" s="22"/>
      <c r="V44" s="22"/>
      <c r="W44" s="23">
        <f>COUNTIF('Análises_CP 214 2026'!$A:$A,'Resumo_CP 214 2026'!$B44)</f>
        <v>24</v>
      </c>
    </row>
    <row r="45" spans="1:23" s="5" customFormat="1" ht="12.95" customHeight="1">
      <c r="A45" s="10">
        <v>43</v>
      </c>
      <c r="B45" s="10" t="s">
        <v>106</v>
      </c>
      <c r="C45" s="8" t="s">
        <v>18</v>
      </c>
      <c r="D45" s="9" t="s">
        <v>107</v>
      </c>
      <c r="E45" s="22" t="s">
        <v>15</v>
      </c>
      <c r="F45" s="22" t="s">
        <v>15</v>
      </c>
      <c r="G45" s="22"/>
      <c r="H45" s="22" t="s">
        <v>16</v>
      </c>
      <c r="I45" s="22"/>
      <c r="J45" s="22"/>
      <c r="K45" s="22"/>
      <c r="L45" s="22"/>
      <c r="M45" s="22"/>
      <c r="N45" s="22"/>
      <c r="O45" s="22"/>
      <c r="P45" s="22"/>
      <c r="Q45" s="22"/>
      <c r="R45" s="22"/>
      <c r="S45" s="22"/>
      <c r="T45" s="22"/>
      <c r="U45" s="22"/>
      <c r="V45" s="22" t="s">
        <v>16</v>
      </c>
      <c r="W45" s="23">
        <f>COUNTIF('Análises_CP 214 2026'!$A:$A,'Resumo_CP 214 2026'!$B45)</f>
        <v>3</v>
      </c>
    </row>
    <row r="46" spans="1:23" s="5" customFormat="1" ht="12.95" customHeight="1">
      <c r="A46" s="10">
        <v>44</v>
      </c>
      <c r="B46" s="10" t="s">
        <v>108</v>
      </c>
      <c r="C46" s="8" t="s">
        <v>26</v>
      </c>
      <c r="D46" s="9" t="s">
        <v>109</v>
      </c>
      <c r="E46" s="22" t="s">
        <v>15</v>
      </c>
      <c r="F46" s="22" t="s">
        <v>20</v>
      </c>
      <c r="G46" s="22"/>
      <c r="H46" s="22"/>
      <c r="I46" s="22" t="s">
        <v>16</v>
      </c>
      <c r="J46" s="22" t="s">
        <v>16</v>
      </c>
      <c r="K46" s="22"/>
      <c r="L46" s="22"/>
      <c r="M46" s="22"/>
      <c r="N46" s="22"/>
      <c r="O46" s="22"/>
      <c r="P46" s="22"/>
      <c r="Q46" s="22"/>
      <c r="R46" s="22"/>
      <c r="S46" s="22"/>
      <c r="T46" s="22"/>
      <c r="U46" s="22"/>
      <c r="V46" s="22"/>
      <c r="W46" s="23">
        <f>COUNTIF('Análises_CP 214 2026'!$A:$A,'Resumo_CP 214 2026'!$B46)</f>
        <v>5</v>
      </c>
    </row>
    <row r="47" spans="1:23" s="5" customFormat="1" ht="12.95" customHeight="1">
      <c r="A47" s="10">
        <v>45</v>
      </c>
      <c r="B47" s="10" t="s">
        <v>110</v>
      </c>
      <c r="C47" s="8" t="s">
        <v>18</v>
      </c>
      <c r="D47" s="9" t="s">
        <v>111</v>
      </c>
      <c r="E47" s="22" t="s">
        <v>15</v>
      </c>
      <c r="F47" s="22" t="s">
        <v>20</v>
      </c>
      <c r="G47" s="22"/>
      <c r="H47" s="22"/>
      <c r="I47" s="22"/>
      <c r="J47" s="22"/>
      <c r="K47" s="22"/>
      <c r="L47" s="22"/>
      <c r="M47" s="22"/>
      <c r="N47" s="22"/>
      <c r="O47" s="22" t="s">
        <v>16</v>
      </c>
      <c r="P47" s="22"/>
      <c r="Q47" s="22"/>
      <c r="R47" s="22"/>
      <c r="S47" s="22"/>
      <c r="T47" s="22"/>
      <c r="U47" s="22"/>
      <c r="V47" s="22"/>
      <c r="W47" s="23">
        <f>COUNTIF('Análises_CP 214 2026'!$A:$A,'Resumo_CP 214 2026'!$B47)</f>
        <v>6</v>
      </c>
    </row>
    <row r="48" spans="1:23" s="5" customFormat="1" ht="12.95" customHeight="1">
      <c r="A48" s="10">
        <v>46</v>
      </c>
      <c r="B48" s="10" t="s">
        <v>112</v>
      </c>
      <c r="C48" s="8" t="s">
        <v>26</v>
      </c>
      <c r="D48" s="9" t="s">
        <v>113</v>
      </c>
      <c r="E48" s="22" t="s">
        <v>15</v>
      </c>
      <c r="F48" s="22" t="s">
        <v>15</v>
      </c>
      <c r="G48" s="22"/>
      <c r="H48" s="22"/>
      <c r="I48" s="22" t="s">
        <v>16</v>
      </c>
      <c r="J48" s="22"/>
      <c r="K48" s="22"/>
      <c r="L48" s="22"/>
      <c r="M48" s="22"/>
      <c r="N48" s="22"/>
      <c r="O48" s="22"/>
      <c r="P48" s="22"/>
      <c r="Q48" s="22"/>
      <c r="R48" s="22"/>
      <c r="S48" s="22"/>
      <c r="T48" s="22"/>
      <c r="U48" s="22"/>
      <c r="V48" s="22"/>
      <c r="W48" s="23">
        <f>COUNTIF('Análises_CP 214 2026'!$A:$A,'Resumo_CP 214 2026'!$B48)</f>
        <v>4</v>
      </c>
    </row>
    <row r="49" spans="1:23" s="5" customFormat="1" ht="12.95" customHeight="1">
      <c r="A49" s="10">
        <v>47</v>
      </c>
      <c r="B49" s="10" t="s">
        <v>114</v>
      </c>
      <c r="C49" s="8" t="s">
        <v>40</v>
      </c>
      <c r="D49" s="9" t="s">
        <v>115</v>
      </c>
      <c r="E49" s="22" t="s">
        <v>15</v>
      </c>
      <c r="F49" s="22" t="s">
        <v>20</v>
      </c>
      <c r="G49" s="22"/>
      <c r="H49" s="22"/>
      <c r="I49" s="22"/>
      <c r="J49" s="22"/>
      <c r="K49" s="22"/>
      <c r="L49" s="22"/>
      <c r="M49" s="22"/>
      <c r="N49" s="22"/>
      <c r="O49" s="22"/>
      <c r="P49" s="22"/>
      <c r="Q49" s="22"/>
      <c r="R49" s="22"/>
      <c r="S49" s="22" t="s">
        <v>16</v>
      </c>
      <c r="T49" s="22"/>
      <c r="U49" s="22"/>
      <c r="V49" s="22"/>
      <c r="W49" s="23">
        <f>COUNTIF('Análises_CP 214 2026'!$A:$A,'Resumo_CP 214 2026'!$B49)</f>
        <v>1</v>
      </c>
    </row>
    <row r="50" spans="1:23" s="5" customFormat="1" ht="12.95" customHeight="1">
      <c r="A50" s="10">
        <v>48</v>
      </c>
      <c r="B50" s="10" t="s">
        <v>116</v>
      </c>
      <c r="C50" s="8" t="s">
        <v>18</v>
      </c>
      <c r="D50" s="9" t="s">
        <v>117</v>
      </c>
      <c r="E50" s="22" t="s">
        <v>15</v>
      </c>
      <c r="F50" s="22" t="s">
        <v>20</v>
      </c>
      <c r="G50" s="22"/>
      <c r="H50" s="22"/>
      <c r="I50" s="22" t="s">
        <v>16</v>
      </c>
      <c r="J50" s="22"/>
      <c r="K50" s="22"/>
      <c r="L50" s="22"/>
      <c r="M50" s="22"/>
      <c r="N50" s="22"/>
      <c r="O50" s="22" t="s">
        <v>16</v>
      </c>
      <c r="P50" s="22" t="s">
        <v>16</v>
      </c>
      <c r="Q50" s="22"/>
      <c r="R50" s="22"/>
      <c r="S50" s="22"/>
      <c r="T50" s="22"/>
      <c r="U50" s="22"/>
      <c r="V50" s="22"/>
      <c r="W50" s="23">
        <f>COUNTIF('Análises_CP 214 2026'!$A:$A,'Resumo_CP 214 2026'!$B50)</f>
        <v>10</v>
      </c>
    </row>
    <row r="51" spans="1:23" s="5" customFormat="1" ht="12.95" customHeight="1">
      <c r="A51" s="10">
        <v>49</v>
      </c>
      <c r="B51" s="10" t="s">
        <v>118</v>
      </c>
      <c r="C51" s="8" t="s">
        <v>26</v>
      </c>
      <c r="D51" s="9" t="s">
        <v>119</v>
      </c>
      <c r="E51" s="22" t="s">
        <v>15</v>
      </c>
      <c r="F51" s="22" t="s">
        <v>20</v>
      </c>
      <c r="G51" s="22"/>
      <c r="H51" s="22" t="s">
        <v>16</v>
      </c>
      <c r="I51" s="22" t="s">
        <v>16</v>
      </c>
      <c r="J51" s="22" t="s">
        <v>16</v>
      </c>
      <c r="K51" s="22"/>
      <c r="L51" s="22"/>
      <c r="M51" s="22" t="s">
        <v>16</v>
      </c>
      <c r="N51" s="22"/>
      <c r="O51" s="22" t="s">
        <v>16</v>
      </c>
      <c r="P51" s="22" t="s">
        <v>16</v>
      </c>
      <c r="Q51" s="22" t="s">
        <v>16</v>
      </c>
      <c r="R51" s="22" t="s">
        <v>16</v>
      </c>
      <c r="S51" s="22"/>
      <c r="T51" s="22"/>
      <c r="U51" s="22" t="s">
        <v>16</v>
      </c>
      <c r="V51" s="22"/>
      <c r="W51" s="23">
        <f>COUNTIF('Análises_CP 214 2026'!$A:$A,'Resumo_CP 214 2026'!$B51)</f>
        <v>64</v>
      </c>
    </row>
    <row r="52" spans="1:23" s="5" customFormat="1" ht="12.95" customHeight="1">
      <c r="A52" s="10">
        <v>50</v>
      </c>
      <c r="B52" s="10" t="s">
        <v>120</v>
      </c>
      <c r="C52" s="8" t="s">
        <v>26</v>
      </c>
      <c r="D52" s="9" t="s">
        <v>121</v>
      </c>
      <c r="E52" s="22" t="s">
        <v>15</v>
      </c>
      <c r="F52" s="22" t="s">
        <v>20</v>
      </c>
      <c r="G52" s="22"/>
      <c r="H52" s="22" t="s">
        <v>16</v>
      </c>
      <c r="I52" s="22" t="s">
        <v>16</v>
      </c>
      <c r="J52" s="22" t="s">
        <v>16</v>
      </c>
      <c r="K52" s="22"/>
      <c r="L52" s="22"/>
      <c r="M52" s="22" t="s">
        <v>16</v>
      </c>
      <c r="N52" s="22"/>
      <c r="O52" s="22" t="s">
        <v>16</v>
      </c>
      <c r="P52" s="22" t="s">
        <v>16</v>
      </c>
      <c r="Q52" s="22" t="s">
        <v>16</v>
      </c>
      <c r="R52" s="22" t="s">
        <v>16</v>
      </c>
      <c r="S52" s="22"/>
      <c r="T52" s="22"/>
      <c r="U52" s="22" t="s">
        <v>16</v>
      </c>
      <c r="V52" s="22"/>
      <c r="W52" s="23">
        <f>COUNTIF('Análises_CP 214 2026'!$A:$A,'Resumo_CP 214 2026'!$B52)</f>
        <v>64</v>
      </c>
    </row>
    <row r="53" spans="1:23" s="5" customFormat="1" ht="12.95" customHeight="1">
      <c r="A53" s="10">
        <v>51</v>
      </c>
      <c r="B53" s="10" t="s">
        <v>122</v>
      </c>
      <c r="C53" s="8" t="s">
        <v>26</v>
      </c>
      <c r="D53" s="9" t="s">
        <v>123</v>
      </c>
      <c r="E53" s="22" t="s">
        <v>15</v>
      </c>
      <c r="F53" s="22" t="s">
        <v>20</v>
      </c>
      <c r="G53" s="22"/>
      <c r="H53" s="22" t="s">
        <v>16</v>
      </c>
      <c r="I53" s="22" t="s">
        <v>16</v>
      </c>
      <c r="J53" s="22" t="s">
        <v>16</v>
      </c>
      <c r="K53" s="22"/>
      <c r="L53" s="22"/>
      <c r="M53" s="22" t="s">
        <v>16</v>
      </c>
      <c r="N53" s="22"/>
      <c r="O53" s="22" t="s">
        <v>16</v>
      </c>
      <c r="P53" s="22" t="s">
        <v>16</v>
      </c>
      <c r="Q53" s="22" t="s">
        <v>16</v>
      </c>
      <c r="R53" s="22" t="s">
        <v>16</v>
      </c>
      <c r="S53" s="22"/>
      <c r="T53" s="22"/>
      <c r="U53" s="22" t="s">
        <v>16</v>
      </c>
      <c r="V53" s="22"/>
      <c r="W53" s="23">
        <f>COUNTIF('Análises_CP 214 2026'!$A:$A,'Resumo_CP 214 2026'!$B53)</f>
        <v>64</v>
      </c>
    </row>
    <row r="54" spans="1:23" s="5" customFormat="1" ht="12.95" customHeight="1">
      <c r="A54" s="10">
        <v>52</v>
      </c>
      <c r="B54" s="10" t="s">
        <v>124</v>
      </c>
      <c r="C54" s="8" t="s">
        <v>26</v>
      </c>
      <c r="D54" s="9" t="s">
        <v>125</v>
      </c>
      <c r="E54" s="22" t="s">
        <v>15</v>
      </c>
      <c r="F54" s="22" t="s">
        <v>20</v>
      </c>
      <c r="G54" s="22"/>
      <c r="H54" s="22" t="s">
        <v>16</v>
      </c>
      <c r="I54" s="22" t="s">
        <v>16</v>
      </c>
      <c r="J54" s="22" t="s">
        <v>16</v>
      </c>
      <c r="K54" s="22"/>
      <c r="L54" s="22"/>
      <c r="M54" s="22" t="s">
        <v>16</v>
      </c>
      <c r="N54" s="22"/>
      <c r="O54" s="22" t="s">
        <v>16</v>
      </c>
      <c r="P54" s="22" t="s">
        <v>16</v>
      </c>
      <c r="Q54" s="22" t="s">
        <v>16</v>
      </c>
      <c r="R54" s="22" t="s">
        <v>16</v>
      </c>
      <c r="S54" s="22"/>
      <c r="T54" s="22"/>
      <c r="U54" s="22" t="s">
        <v>16</v>
      </c>
      <c r="V54" s="22"/>
      <c r="W54" s="23">
        <f>COUNTIF('Análises_CP 214 2026'!$A:$A,'Resumo_CP 214 2026'!$B54)</f>
        <v>64</v>
      </c>
    </row>
    <row r="55" spans="1:23" ht="12.95" customHeight="1">
      <c r="A55" s="10">
        <v>53</v>
      </c>
      <c r="B55" s="10" t="s">
        <v>126</v>
      </c>
      <c r="C55" s="8" t="s">
        <v>26</v>
      </c>
      <c r="D55" s="9" t="s">
        <v>127</v>
      </c>
      <c r="E55" s="22" t="s">
        <v>15</v>
      </c>
      <c r="F55" s="22" t="s">
        <v>20</v>
      </c>
      <c r="G55" s="22"/>
      <c r="H55" s="22" t="s">
        <v>16</v>
      </c>
      <c r="I55" s="22" t="s">
        <v>16</v>
      </c>
      <c r="J55" s="22" t="s">
        <v>16</v>
      </c>
      <c r="K55" s="22"/>
      <c r="L55" s="22"/>
      <c r="M55" s="22" t="s">
        <v>16</v>
      </c>
      <c r="N55" s="22"/>
      <c r="O55" s="22" t="s">
        <v>16</v>
      </c>
      <c r="P55" s="22" t="s">
        <v>16</v>
      </c>
      <c r="Q55" s="22" t="s">
        <v>16</v>
      </c>
      <c r="R55" s="22" t="s">
        <v>16</v>
      </c>
      <c r="S55" s="22"/>
      <c r="T55" s="22"/>
      <c r="U55" s="22" t="s">
        <v>16</v>
      </c>
      <c r="V55" s="22"/>
      <c r="W55" s="23">
        <f>COUNTIF('Análises_CP 214 2026'!$A:$A,'Resumo_CP 214 2026'!$B55)</f>
        <v>64</v>
      </c>
    </row>
    <row r="56" spans="1:23" ht="12.95" customHeight="1">
      <c r="A56" s="10">
        <v>54</v>
      </c>
      <c r="B56" s="10" t="s">
        <v>128</v>
      </c>
      <c r="C56" s="8" t="s">
        <v>26</v>
      </c>
      <c r="D56" s="9" t="s">
        <v>129</v>
      </c>
      <c r="E56" s="22" t="s">
        <v>15</v>
      </c>
      <c r="F56" s="22" t="s">
        <v>20</v>
      </c>
      <c r="G56" s="22"/>
      <c r="H56" s="22" t="s">
        <v>16</v>
      </c>
      <c r="I56" s="22" t="s">
        <v>16</v>
      </c>
      <c r="J56" s="22" t="s">
        <v>16</v>
      </c>
      <c r="K56" s="22"/>
      <c r="L56" s="22"/>
      <c r="M56" s="22" t="s">
        <v>16</v>
      </c>
      <c r="N56" s="22"/>
      <c r="O56" s="22" t="s">
        <v>16</v>
      </c>
      <c r="P56" s="22" t="s">
        <v>16</v>
      </c>
      <c r="Q56" s="22" t="s">
        <v>16</v>
      </c>
      <c r="R56" s="22" t="s">
        <v>16</v>
      </c>
      <c r="S56" s="22"/>
      <c r="T56" s="22"/>
      <c r="U56" s="22" t="s">
        <v>16</v>
      </c>
      <c r="V56" s="22"/>
      <c r="W56" s="23">
        <f>COUNTIF('Análises_CP 214 2026'!$A:$A,'Resumo_CP 214 2026'!$B56)</f>
        <v>64</v>
      </c>
    </row>
    <row r="57" spans="1:23" ht="12.95" customHeight="1">
      <c r="A57" s="10">
        <v>55</v>
      </c>
      <c r="B57" s="10" t="s">
        <v>130</v>
      </c>
      <c r="C57" s="8" t="s">
        <v>26</v>
      </c>
      <c r="D57" s="9" t="s">
        <v>131</v>
      </c>
      <c r="E57" s="22" t="s">
        <v>15</v>
      </c>
      <c r="F57" s="22" t="s">
        <v>20</v>
      </c>
      <c r="G57" s="22"/>
      <c r="H57" s="22" t="s">
        <v>16</v>
      </c>
      <c r="I57" s="22" t="s">
        <v>16</v>
      </c>
      <c r="J57" s="22"/>
      <c r="K57" s="22" t="s">
        <v>16</v>
      </c>
      <c r="L57" s="22"/>
      <c r="M57" s="22"/>
      <c r="N57" s="22"/>
      <c r="O57" s="22"/>
      <c r="P57" s="22"/>
      <c r="Q57" s="22"/>
      <c r="R57" s="22"/>
      <c r="S57" s="22"/>
      <c r="T57" s="22"/>
      <c r="U57" s="22"/>
      <c r="V57" s="22"/>
      <c r="W57" s="23">
        <f>COUNTIF('Análises_CP 214 2026'!$A:$A,'Resumo_CP 214 2026'!$B57)</f>
        <v>13</v>
      </c>
    </row>
    <row r="58" spans="1:23" ht="12.95" customHeight="1">
      <c r="A58" s="10">
        <v>56</v>
      </c>
      <c r="B58" s="10" t="s">
        <v>132</v>
      </c>
      <c r="C58" s="8" t="s">
        <v>26</v>
      </c>
      <c r="D58" s="9" t="s">
        <v>133</v>
      </c>
      <c r="E58" s="22" t="s">
        <v>15</v>
      </c>
      <c r="F58" s="22" t="s">
        <v>15</v>
      </c>
      <c r="G58" s="22"/>
      <c r="H58" s="22"/>
      <c r="I58" s="22"/>
      <c r="J58" s="22"/>
      <c r="K58" s="22"/>
      <c r="L58" s="22"/>
      <c r="M58" s="22"/>
      <c r="N58" s="22"/>
      <c r="O58" s="22"/>
      <c r="P58" s="22"/>
      <c r="Q58" s="22" t="s">
        <v>16</v>
      </c>
      <c r="R58" s="22"/>
      <c r="S58" s="22"/>
      <c r="T58" s="22"/>
      <c r="U58" s="22"/>
      <c r="V58" s="22"/>
      <c r="W58" s="23">
        <f>COUNTIF('Análises_CP 214 2026'!$A:$A,'Resumo_CP 214 2026'!$B58)</f>
        <v>1</v>
      </c>
    </row>
    <row r="59" spans="1:23" ht="12.95" customHeight="1">
      <c r="A59" s="10">
        <v>57</v>
      </c>
      <c r="B59" s="10" t="s">
        <v>134</v>
      </c>
      <c r="C59" s="8" t="s">
        <v>26</v>
      </c>
      <c r="D59" s="9" t="s">
        <v>135</v>
      </c>
      <c r="E59" s="22" t="s">
        <v>15</v>
      </c>
      <c r="F59" s="22" t="s">
        <v>15</v>
      </c>
      <c r="G59" s="22"/>
      <c r="H59" s="22"/>
      <c r="I59" s="22"/>
      <c r="J59" s="22"/>
      <c r="K59" s="22"/>
      <c r="L59" s="22"/>
      <c r="M59" s="22"/>
      <c r="N59" s="22"/>
      <c r="O59" s="22"/>
      <c r="P59" s="22"/>
      <c r="Q59" s="22" t="s">
        <v>16</v>
      </c>
      <c r="R59" s="22"/>
      <c r="S59" s="22"/>
      <c r="T59" s="22"/>
      <c r="U59" s="22"/>
      <c r="V59" s="22"/>
      <c r="W59" s="23">
        <f>COUNTIF('Análises_CP 214 2026'!$A:$A,'Resumo_CP 214 2026'!$B59)</f>
        <v>1</v>
      </c>
    </row>
    <row r="60" spans="1:23" ht="12.95" customHeight="1">
      <c r="A60" s="10">
        <v>58</v>
      </c>
      <c r="B60" s="10" t="s">
        <v>136</v>
      </c>
      <c r="C60" s="8" t="s">
        <v>29</v>
      </c>
      <c r="D60" s="9" t="s">
        <v>137</v>
      </c>
      <c r="E60" s="22" t="s">
        <v>15</v>
      </c>
      <c r="F60" s="22" t="s">
        <v>15</v>
      </c>
      <c r="G60" s="22"/>
      <c r="H60" s="22"/>
      <c r="I60" s="22"/>
      <c r="J60" s="22"/>
      <c r="K60" s="22"/>
      <c r="L60" s="22"/>
      <c r="M60" s="22"/>
      <c r="N60" s="22"/>
      <c r="O60" s="22"/>
      <c r="P60" s="22"/>
      <c r="Q60" s="22"/>
      <c r="R60" s="22"/>
      <c r="S60" s="22"/>
      <c r="T60" s="22" t="s">
        <v>16</v>
      </c>
      <c r="U60" s="22"/>
      <c r="V60" s="22"/>
      <c r="W60" s="23">
        <f>COUNTIF('Análises_CP 214 2026'!$A:$A,'Resumo_CP 214 2026'!$B60)</f>
        <v>1</v>
      </c>
    </row>
    <row r="61" spans="1:23" ht="12.95" customHeight="1">
      <c r="A61" s="10">
        <v>59</v>
      </c>
      <c r="B61" s="10" t="s">
        <v>138</v>
      </c>
      <c r="C61" s="8" t="s">
        <v>18</v>
      </c>
      <c r="D61" s="9" t="s">
        <v>139</v>
      </c>
      <c r="E61" s="22" t="s">
        <v>15</v>
      </c>
      <c r="F61" s="22" t="s">
        <v>15</v>
      </c>
      <c r="G61" s="22"/>
      <c r="H61" s="22"/>
      <c r="I61" s="22" t="s">
        <v>16</v>
      </c>
      <c r="J61" s="22"/>
      <c r="K61" s="22"/>
      <c r="L61" s="22"/>
      <c r="M61" s="22" t="s">
        <v>16</v>
      </c>
      <c r="N61" s="22"/>
      <c r="O61" s="22"/>
      <c r="P61" s="22"/>
      <c r="Q61" s="22"/>
      <c r="R61" s="22"/>
      <c r="S61" s="22"/>
      <c r="T61" s="22"/>
      <c r="U61" s="22"/>
      <c r="V61" s="22"/>
      <c r="W61" s="23">
        <f>COUNTIF('Análises_CP 214 2026'!$A:$A,'Resumo_CP 214 2026'!$B61)</f>
        <v>6</v>
      </c>
    </row>
    <row r="62" spans="1:23" ht="12.95" customHeight="1">
      <c r="A62" s="10">
        <v>60</v>
      </c>
      <c r="B62" s="10" t="s">
        <v>140</v>
      </c>
      <c r="C62" s="8" t="s">
        <v>26</v>
      </c>
      <c r="D62" s="9" t="s">
        <v>141</v>
      </c>
      <c r="E62" s="22" t="s">
        <v>15</v>
      </c>
      <c r="F62" s="22" t="s">
        <v>15</v>
      </c>
      <c r="G62" s="22"/>
      <c r="H62" s="22"/>
      <c r="I62" s="22" t="s">
        <v>16</v>
      </c>
      <c r="J62" s="22"/>
      <c r="K62" s="22"/>
      <c r="L62" s="22" t="s">
        <v>16</v>
      </c>
      <c r="M62" s="22" t="s">
        <v>16</v>
      </c>
      <c r="N62" s="22"/>
      <c r="O62" s="22"/>
      <c r="P62" s="22"/>
      <c r="Q62" s="22"/>
      <c r="R62" s="22"/>
      <c r="S62" s="22"/>
      <c r="T62" s="22"/>
      <c r="U62" s="22"/>
      <c r="V62" s="22"/>
      <c r="W62" s="23">
        <f>COUNTIF('Análises_CP 214 2026'!$A:$A,'Resumo_CP 214 2026'!$B62)</f>
        <v>8</v>
      </c>
    </row>
    <row r="63" spans="1:23" ht="12.95" customHeight="1">
      <c r="A63" s="10">
        <v>61</v>
      </c>
      <c r="B63" s="10" t="s">
        <v>142</v>
      </c>
      <c r="C63" s="8" t="s">
        <v>40</v>
      </c>
      <c r="D63" s="9" t="s">
        <v>143</v>
      </c>
      <c r="E63" s="22" t="s">
        <v>15</v>
      </c>
      <c r="F63" s="22" t="s">
        <v>15</v>
      </c>
      <c r="G63" s="22"/>
      <c r="H63" s="22"/>
      <c r="I63" s="22"/>
      <c r="J63" s="22" t="s">
        <v>16</v>
      </c>
      <c r="K63" s="22"/>
      <c r="L63" s="22"/>
      <c r="M63" s="22"/>
      <c r="N63" s="22"/>
      <c r="O63" s="22"/>
      <c r="P63" s="22"/>
      <c r="Q63" s="22"/>
      <c r="R63" s="22"/>
      <c r="S63" s="22"/>
      <c r="T63" s="22"/>
      <c r="U63" s="22"/>
      <c r="V63" s="22"/>
      <c r="W63" s="23">
        <f>COUNTIF('Análises_CP 214 2026'!$A:$A,'Resumo_CP 214 2026'!$B63)</f>
        <v>2</v>
      </c>
    </row>
    <row r="64" spans="1:23" ht="12.95" customHeight="1">
      <c r="A64" s="10">
        <v>62</v>
      </c>
      <c r="B64" s="10" t="s">
        <v>144</v>
      </c>
      <c r="C64" s="8" t="s">
        <v>18</v>
      </c>
      <c r="D64" s="9" t="s">
        <v>145</v>
      </c>
      <c r="E64" s="22" t="s">
        <v>15</v>
      </c>
      <c r="F64" s="22" t="s">
        <v>20</v>
      </c>
      <c r="G64" s="22"/>
      <c r="H64" s="22" t="s">
        <v>16</v>
      </c>
      <c r="I64" s="22" t="s">
        <v>16</v>
      </c>
      <c r="J64" s="22" t="s">
        <v>16</v>
      </c>
      <c r="K64" s="22"/>
      <c r="L64" s="22"/>
      <c r="M64" s="22"/>
      <c r="N64" s="22"/>
      <c r="O64" s="22" t="s">
        <v>16</v>
      </c>
      <c r="P64" s="22"/>
      <c r="Q64" s="22"/>
      <c r="R64" s="22"/>
      <c r="S64" s="22"/>
      <c r="T64" s="22"/>
      <c r="U64" s="22" t="s">
        <v>16</v>
      </c>
      <c r="V64" s="22"/>
      <c r="W64" s="23">
        <f>COUNTIF('Análises_CP 214 2026'!$A:$A,'Resumo_CP 214 2026'!$B64)</f>
        <v>42</v>
      </c>
    </row>
    <row r="65" spans="1:23" ht="12.95" customHeight="1">
      <c r="A65" s="10">
        <v>63</v>
      </c>
      <c r="B65" s="10" t="s">
        <v>146</v>
      </c>
      <c r="C65" s="8" t="s">
        <v>18</v>
      </c>
      <c r="D65" s="9" t="s">
        <v>147</v>
      </c>
      <c r="E65" s="22" t="s">
        <v>15</v>
      </c>
      <c r="F65" s="22" t="s">
        <v>15</v>
      </c>
      <c r="G65" s="22"/>
      <c r="H65" s="22" t="s">
        <v>16</v>
      </c>
      <c r="I65" s="22"/>
      <c r="J65" s="22"/>
      <c r="K65" s="22"/>
      <c r="L65" s="22"/>
      <c r="M65" s="22"/>
      <c r="N65" s="22"/>
      <c r="O65" s="22"/>
      <c r="P65" s="22"/>
      <c r="Q65" s="22"/>
      <c r="R65" s="22"/>
      <c r="S65" s="22"/>
      <c r="T65" s="22"/>
      <c r="U65" s="22"/>
      <c r="V65" s="22"/>
      <c r="W65" s="23">
        <f>COUNTIF('Análises_CP 214 2026'!$A:$A,'Resumo_CP 214 2026'!$B65)</f>
        <v>4</v>
      </c>
    </row>
    <row r="66" spans="1:23" ht="12.95" customHeight="1">
      <c r="A66" s="10">
        <v>64</v>
      </c>
      <c r="B66" s="10" t="s">
        <v>148</v>
      </c>
      <c r="C66" s="8" t="s">
        <v>29</v>
      </c>
      <c r="D66" s="9" t="s">
        <v>149</v>
      </c>
      <c r="E66" s="22" t="s">
        <v>15</v>
      </c>
      <c r="F66" s="22" t="s">
        <v>15</v>
      </c>
      <c r="G66" s="22"/>
      <c r="H66" s="22"/>
      <c r="I66" s="22" t="s">
        <v>16</v>
      </c>
      <c r="J66" s="22"/>
      <c r="K66" s="22"/>
      <c r="L66" s="22"/>
      <c r="M66" s="22"/>
      <c r="N66" s="22"/>
      <c r="O66" s="22" t="s">
        <v>16</v>
      </c>
      <c r="P66" s="22"/>
      <c r="Q66" s="22"/>
      <c r="R66" s="22"/>
      <c r="S66" s="22"/>
      <c r="T66" s="22"/>
      <c r="U66" s="22"/>
      <c r="V66" s="22"/>
      <c r="W66" s="23">
        <f>COUNTIF('Análises_CP 214 2026'!$A:$A,'Resumo_CP 214 2026'!$B66)</f>
        <v>2</v>
      </c>
    </row>
    <row r="67" spans="1:23" ht="12.95" customHeight="1">
      <c r="A67" s="10">
        <v>65</v>
      </c>
      <c r="B67" s="10" t="s">
        <v>150</v>
      </c>
      <c r="C67" s="8" t="s">
        <v>18</v>
      </c>
      <c r="D67" s="9" t="s">
        <v>151</v>
      </c>
      <c r="E67" s="22" t="s">
        <v>15</v>
      </c>
      <c r="F67" s="22" t="s">
        <v>20</v>
      </c>
      <c r="G67" s="22"/>
      <c r="H67" s="22" t="s">
        <v>16</v>
      </c>
      <c r="I67" s="22"/>
      <c r="J67" s="22"/>
      <c r="K67" s="22"/>
      <c r="L67" s="22"/>
      <c r="M67" s="22" t="s">
        <v>16</v>
      </c>
      <c r="N67" s="22"/>
      <c r="O67" s="22"/>
      <c r="P67" s="22"/>
      <c r="Q67" s="22"/>
      <c r="R67" s="22"/>
      <c r="S67" s="22"/>
      <c r="T67" s="22"/>
      <c r="U67" s="22"/>
      <c r="V67" s="22"/>
      <c r="W67" s="23">
        <f>COUNTIF('Análises_CP 214 2026'!$A:$A,'Resumo_CP 214 2026'!$B67)</f>
        <v>4</v>
      </c>
    </row>
    <row r="68" spans="1:23" ht="12.95" customHeight="1">
      <c r="A68" s="10">
        <v>66</v>
      </c>
      <c r="B68" s="10" t="s">
        <v>152</v>
      </c>
      <c r="C68" s="8" t="s">
        <v>18</v>
      </c>
      <c r="D68" s="9" t="s">
        <v>153</v>
      </c>
      <c r="E68" s="22" t="s">
        <v>15</v>
      </c>
      <c r="F68" s="22" t="s">
        <v>15</v>
      </c>
      <c r="G68" s="22"/>
      <c r="H68" s="22"/>
      <c r="I68" s="22" t="s">
        <v>16</v>
      </c>
      <c r="J68" s="22"/>
      <c r="K68" s="22" t="s">
        <v>16</v>
      </c>
      <c r="L68" s="22"/>
      <c r="M68" s="22"/>
      <c r="N68" s="22"/>
      <c r="O68" s="22"/>
      <c r="P68" s="22" t="s">
        <v>16</v>
      </c>
      <c r="Q68" s="22"/>
      <c r="R68" s="22" t="s">
        <v>16</v>
      </c>
      <c r="S68" s="22"/>
      <c r="T68" s="22"/>
      <c r="U68" s="22"/>
      <c r="V68" s="22" t="s">
        <v>16</v>
      </c>
      <c r="W68" s="23">
        <f>COUNTIF('Análises_CP 214 2026'!$A:$A,'Resumo_CP 214 2026'!$B68)</f>
        <v>10</v>
      </c>
    </row>
    <row r="69" spans="1:23" ht="12.95" customHeight="1">
      <c r="A69" s="10">
        <v>67</v>
      </c>
      <c r="B69" s="10" t="s">
        <v>154</v>
      </c>
      <c r="C69" s="8" t="s">
        <v>18</v>
      </c>
      <c r="D69" s="9" t="s">
        <v>155</v>
      </c>
      <c r="E69" s="22" t="s">
        <v>15</v>
      </c>
      <c r="F69" s="22" t="s">
        <v>15</v>
      </c>
      <c r="G69" s="22"/>
      <c r="H69" s="22"/>
      <c r="I69" s="22"/>
      <c r="J69" s="22" t="s">
        <v>16</v>
      </c>
      <c r="K69" s="22"/>
      <c r="L69" s="22"/>
      <c r="M69" s="22" t="s">
        <v>16</v>
      </c>
      <c r="N69" s="22" t="s">
        <v>16</v>
      </c>
      <c r="O69" s="22"/>
      <c r="P69" s="22"/>
      <c r="Q69" s="22"/>
      <c r="R69" s="22"/>
      <c r="S69" s="22"/>
      <c r="T69" s="22"/>
      <c r="U69" s="22"/>
      <c r="V69" s="22"/>
      <c r="W69" s="23">
        <f>COUNTIF('Análises_CP 214 2026'!$A:$A,'Resumo_CP 214 2026'!$B69)</f>
        <v>3</v>
      </c>
    </row>
    <row r="70" spans="1:23" ht="12.95" customHeight="1">
      <c r="A70" s="10">
        <v>68</v>
      </c>
      <c r="B70" s="10" t="s">
        <v>156</v>
      </c>
      <c r="C70" s="8" t="s">
        <v>29</v>
      </c>
      <c r="D70" s="9" t="s">
        <v>157</v>
      </c>
      <c r="E70" s="22" t="s">
        <v>15</v>
      </c>
      <c r="F70" s="22" t="s">
        <v>15</v>
      </c>
      <c r="G70" s="22"/>
      <c r="H70" s="22" t="s">
        <v>16</v>
      </c>
      <c r="I70" s="22" t="s">
        <v>16</v>
      </c>
      <c r="J70" s="22"/>
      <c r="K70" s="22"/>
      <c r="L70" s="22"/>
      <c r="M70" s="22"/>
      <c r="N70" s="22"/>
      <c r="O70" s="22" t="s">
        <v>16</v>
      </c>
      <c r="P70" s="22"/>
      <c r="Q70" s="22"/>
      <c r="R70" s="22"/>
      <c r="S70" s="22"/>
      <c r="T70" s="22"/>
      <c r="U70" s="22"/>
      <c r="V70" s="22" t="s">
        <v>16</v>
      </c>
      <c r="W70" s="23">
        <f>COUNTIF('Análises_CP 214 2026'!$A:$A,'Resumo_CP 214 2026'!$B70)</f>
        <v>4</v>
      </c>
    </row>
  </sheetData>
  <autoFilter ref="A1:W69" xr:uid="{3833A44F-B8AB-47E3-A5E3-27F435A2B3E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8">
    <mergeCell ref="G1:V1"/>
    <mergeCell ref="E1:E2"/>
    <mergeCell ref="W1:W2"/>
    <mergeCell ref="F1:F2"/>
    <mergeCell ref="A1:A2"/>
    <mergeCell ref="B1:B2"/>
    <mergeCell ref="C1:C2"/>
    <mergeCell ref="D1:D2"/>
  </mergeCells>
  <dataValidations count="1">
    <dataValidation type="list" allowBlank="1" showInputMessage="1" showErrorMessage="1" sqref="F3:F70 C3:C70" xr:uid="{B746ED63-078D-4C58-8845-5413028E5A87}">
      <formula1>#REF!</formula1>
    </dataValidation>
  </dataValidations>
  <pageMargins left="0.511811024" right="0.511811024" top="0.78740157499999996" bottom="0.78740157499999996" header="0.31496062000000002" footer="0.31496062000000002"/>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47"/>
  <sheetViews>
    <sheetView showGridLines="0" tabSelected="1" zoomScaleNormal="100" workbookViewId="0">
      <pane xSplit="3" ySplit="1" topLeftCell="D2" activePane="bottomRight" state="frozen"/>
      <selection pane="bottomRight"/>
      <selection pane="bottomLeft" activeCell="A2" sqref="A2"/>
      <selection pane="topRight" activeCell="D1" sqref="D1"/>
    </sheetView>
  </sheetViews>
  <sheetFormatPr defaultColWidth="8.5703125" defaultRowHeight="12.6"/>
  <cols>
    <col min="1" max="1" width="29.5703125" style="1" customWidth="1"/>
    <col min="2" max="2" width="14.42578125" style="1" bestFit="1" customWidth="1"/>
    <col min="3" max="3" width="12.85546875" style="2" bestFit="1" customWidth="1"/>
    <col min="4" max="6" width="45.5703125" style="2" customWidth="1"/>
    <col min="7" max="7" width="15.85546875" style="2" bestFit="1" customWidth="1"/>
    <col min="8" max="8" width="45.5703125" style="2" customWidth="1"/>
    <col min="9" max="9" width="40.5703125" style="2" customWidth="1"/>
    <col min="10" max="10" width="20.140625" style="2" customWidth="1"/>
    <col min="11" max="11" width="12.85546875" style="2" bestFit="1" customWidth="1"/>
    <col min="12" max="12" width="19" style="2" bestFit="1" customWidth="1"/>
    <col min="13" max="16384" width="8.5703125" style="1"/>
  </cols>
  <sheetData>
    <row r="1" spans="1:12" ht="48">
      <c r="A1" s="16" t="s">
        <v>1</v>
      </c>
      <c r="B1" s="16" t="s">
        <v>158</v>
      </c>
      <c r="C1" s="16" t="s">
        <v>159</v>
      </c>
      <c r="D1" s="17" t="s">
        <v>160</v>
      </c>
      <c r="E1" s="17" t="s">
        <v>161</v>
      </c>
      <c r="F1" s="17" t="s">
        <v>162</v>
      </c>
      <c r="G1" s="16" t="s">
        <v>163</v>
      </c>
      <c r="H1" s="17" t="s">
        <v>164</v>
      </c>
      <c r="I1" s="16" t="s">
        <v>165</v>
      </c>
      <c r="J1" s="16" t="s">
        <v>166</v>
      </c>
      <c r="K1" s="16" t="s">
        <v>167</v>
      </c>
      <c r="L1" s="16" t="s">
        <v>168</v>
      </c>
    </row>
    <row r="2" spans="1:12" s="3" customFormat="1" ht="96">
      <c r="A2" s="12" t="s">
        <v>169</v>
      </c>
      <c r="B2" s="12" t="s">
        <v>170</v>
      </c>
      <c r="C2" s="12" t="s">
        <v>171</v>
      </c>
      <c r="D2" s="10" t="s">
        <v>172</v>
      </c>
      <c r="E2" s="10" t="s">
        <v>173</v>
      </c>
      <c r="F2" s="10" t="s">
        <v>174</v>
      </c>
      <c r="G2" s="11" t="s">
        <v>15</v>
      </c>
      <c r="H2" s="10" t="s">
        <v>173</v>
      </c>
      <c r="I2" s="12" t="s">
        <v>175</v>
      </c>
      <c r="J2" s="12" t="s">
        <v>176</v>
      </c>
      <c r="K2" s="11" t="s">
        <v>15</v>
      </c>
      <c r="L2" s="11" t="s">
        <v>15</v>
      </c>
    </row>
    <row r="3" spans="1:12" s="3" customFormat="1" ht="96">
      <c r="A3" s="12" t="s">
        <v>169</v>
      </c>
      <c r="B3" s="12" t="s">
        <v>170</v>
      </c>
      <c r="C3" s="12" t="s">
        <v>171</v>
      </c>
      <c r="D3" s="10" t="s">
        <v>177</v>
      </c>
      <c r="E3" s="10" t="s">
        <v>178</v>
      </c>
      <c r="F3" s="10" t="s">
        <v>179</v>
      </c>
      <c r="G3" s="11" t="s">
        <v>15</v>
      </c>
      <c r="H3" s="10" t="s">
        <v>180</v>
      </c>
      <c r="I3" s="12" t="s">
        <v>181</v>
      </c>
      <c r="J3" s="12" t="s">
        <v>182</v>
      </c>
      <c r="K3" s="11" t="s">
        <v>15</v>
      </c>
      <c r="L3" s="11" t="s">
        <v>15</v>
      </c>
    </row>
    <row r="4" spans="1:12" s="3" customFormat="1" ht="384">
      <c r="A4" s="12" t="s">
        <v>169</v>
      </c>
      <c r="B4" s="12" t="s">
        <v>170</v>
      </c>
      <c r="C4" s="12" t="s">
        <v>171</v>
      </c>
      <c r="D4" s="10" t="s">
        <v>183</v>
      </c>
      <c r="E4" s="10" t="s">
        <v>184</v>
      </c>
      <c r="F4" s="10" t="s">
        <v>185</v>
      </c>
      <c r="G4" s="11" t="s">
        <v>15</v>
      </c>
      <c r="H4" s="10" t="s">
        <v>184</v>
      </c>
      <c r="I4" s="12" t="s">
        <v>186</v>
      </c>
      <c r="J4" s="12" t="s">
        <v>187</v>
      </c>
      <c r="K4" s="11" t="s">
        <v>15</v>
      </c>
      <c r="L4" s="11" t="s">
        <v>15</v>
      </c>
    </row>
    <row r="5" spans="1:12" s="3" customFormat="1" ht="84">
      <c r="A5" s="12" t="s">
        <v>169</v>
      </c>
      <c r="B5" s="12" t="s">
        <v>170</v>
      </c>
      <c r="C5" s="12" t="s">
        <v>171</v>
      </c>
      <c r="D5" s="10" t="s">
        <v>188</v>
      </c>
      <c r="E5" s="10" t="s">
        <v>189</v>
      </c>
      <c r="F5" s="10" t="s">
        <v>179</v>
      </c>
      <c r="G5" s="11" t="s">
        <v>15</v>
      </c>
      <c r="H5" s="10" t="s">
        <v>189</v>
      </c>
      <c r="I5" s="12" t="s">
        <v>190</v>
      </c>
      <c r="J5" s="12" t="s">
        <v>191</v>
      </c>
      <c r="K5" s="11" t="s">
        <v>15</v>
      </c>
      <c r="L5" s="11" t="s">
        <v>15</v>
      </c>
    </row>
    <row r="6" spans="1:12" s="7" customFormat="1" ht="96">
      <c r="A6" s="12" t="s">
        <v>17</v>
      </c>
      <c r="B6" s="12" t="s">
        <v>192</v>
      </c>
      <c r="C6" s="12" t="s">
        <v>193</v>
      </c>
      <c r="D6" s="10" t="s">
        <v>194</v>
      </c>
      <c r="E6" s="10" t="s">
        <v>195</v>
      </c>
      <c r="F6" s="10" t="s">
        <v>196</v>
      </c>
      <c r="G6" s="11" t="s">
        <v>20</v>
      </c>
      <c r="H6" s="10"/>
      <c r="I6" s="12" t="s">
        <v>197</v>
      </c>
      <c r="J6" s="12" t="s">
        <v>198</v>
      </c>
      <c r="K6" s="11" t="s">
        <v>15</v>
      </c>
      <c r="L6" s="11" t="s">
        <v>15</v>
      </c>
    </row>
    <row r="7" spans="1:12" ht="168">
      <c r="A7" s="12" t="s">
        <v>21</v>
      </c>
      <c r="B7" s="12" t="s">
        <v>199</v>
      </c>
      <c r="C7" s="12" t="s">
        <v>200</v>
      </c>
      <c r="D7" s="18" t="s">
        <v>201</v>
      </c>
      <c r="E7" s="18" t="s">
        <v>202</v>
      </c>
      <c r="F7" s="18" t="s">
        <v>203</v>
      </c>
      <c r="G7" s="11" t="s">
        <v>20</v>
      </c>
      <c r="H7" s="18"/>
      <c r="I7" s="12" t="s">
        <v>204</v>
      </c>
      <c r="J7" s="12" t="s">
        <v>205</v>
      </c>
      <c r="K7" s="11" t="s">
        <v>20</v>
      </c>
      <c r="L7" s="11" t="s">
        <v>15</v>
      </c>
    </row>
    <row r="8" spans="1:12" ht="72">
      <c r="A8" s="12" t="s">
        <v>21</v>
      </c>
      <c r="B8" s="12" t="s">
        <v>199</v>
      </c>
      <c r="C8" s="12" t="s">
        <v>206</v>
      </c>
      <c r="D8" s="18" t="s">
        <v>207</v>
      </c>
      <c r="E8" s="18" t="s">
        <v>208</v>
      </c>
      <c r="F8" s="18" t="s">
        <v>209</v>
      </c>
      <c r="G8" s="11" t="s">
        <v>20</v>
      </c>
      <c r="H8" s="18"/>
      <c r="I8" s="12" t="s">
        <v>210</v>
      </c>
      <c r="J8" s="12" t="s">
        <v>211</v>
      </c>
      <c r="K8" s="11" t="s">
        <v>20</v>
      </c>
      <c r="L8" s="11" t="s">
        <v>15</v>
      </c>
    </row>
    <row r="9" spans="1:12" ht="72">
      <c r="A9" s="12" t="s">
        <v>21</v>
      </c>
      <c r="B9" s="12" t="s">
        <v>199</v>
      </c>
      <c r="C9" s="12" t="s">
        <v>200</v>
      </c>
      <c r="D9" s="18" t="s">
        <v>212</v>
      </c>
      <c r="E9" s="18" t="s">
        <v>213</v>
      </c>
      <c r="F9" s="18" t="s">
        <v>209</v>
      </c>
      <c r="G9" s="11" t="s">
        <v>20</v>
      </c>
      <c r="H9" s="18"/>
      <c r="I9" s="12" t="s">
        <v>210</v>
      </c>
      <c r="J9" s="12" t="s">
        <v>211</v>
      </c>
      <c r="K9" s="11" t="s">
        <v>20</v>
      </c>
      <c r="L9" s="11" t="s">
        <v>15</v>
      </c>
    </row>
    <row r="10" spans="1:12" ht="72">
      <c r="A10" s="12" t="s">
        <v>21</v>
      </c>
      <c r="B10" s="12" t="s">
        <v>199</v>
      </c>
      <c r="C10" s="12" t="s">
        <v>214</v>
      </c>
      <c r="D10" s="18" t="s">
        <v>215</v>
      </c>
      <c r="E10" s="18" t="s">
        <v>216</v>
      </c>
      <c r="F10" s="18" t="s">
        <v>217</v>
      </c>
      <c r="G10" s="11" t="s">
        <v>20</v>
      </c>
      <c r="H10" s="18"/>
      <c r="I10" s="12" t="s">
        <v>210</v>
      </c>
      <c r="J10" s="12" t="s">
        <v>211</v>
      </c>
      <c r="K10" s="11" t="s">
        <v>20</v>
      </c>
      <c r="L10" s="11" t="s">
        <v>15</v>
      </c>
    </row>
    <row r="11" spans="1:12" ht="180">
      <c r="A11" s="12" t="s">
        <v>21</v>
      </c>
      <c r="B11" s="12" t="s">
        <v>218</v>
      </c>
      <c r="C11" s="12" t="s">
        <v>219</v>
      </c>
      <c r="D11" s="19" t="s">
        <v>220</v>
      </c>
      <c r="E11" s="19" t="s">
        <v>221</v>
      </c>
      <c r="F11" s="19" t="s">
        <v>222</v>
      </c>
      <c r="G11" s="11" t="s">
        <v>20</v>
      </c>
      <c r="H11" s="18"/>
      <c r="I11" s="12" t="s">
        <v>223</v>
      </c>
      <c r="J11" s="12" t="s">
        <v>224</v>
      </c>
      <c r="K11" s="11" t="s">
        <v>20</v>
      </c>
      <c r="L11" s="11" t="s">
        <v>15</v>
      </c>
    </row>
    <row r="12" spans="1:12" ht="144">
      <c r="A12" s="12" t="s">
        <v>21</v>
      </c>
      <c r="B12" s="12" t="s">
        <v>218</v>
      </c>
      <c r="C12" s="12" t="s">
        <v>225</v>
      </c>
      <c r="D12" s="19" t="s">
        <v>226</v>
      </c>
      <c r="E12" s="19" t="s">
        <v>227</v>
      </c>
      <c r="F12" s="19" t="s">
        <v>228</v>
      </c>
      <c r="G12" s="11" t="s">
        <v>20</v>
      </c>
      <c r="H12" s="18"/>
      <c r="I12" s="12" t="s">
        <v>229</v>
      </c>
      <c r="J12" s="12" t="s">
        <v>230</v>
      </c>
      <c r="K12" s="11" t="s">
        <v>20</v>
      </c>
      <c r="L12" s="11" t="s">
        <v>15</v>
      </c>
    </row>
    <row r="13" spans="1:12" ht="72">
      <c r="A13" s="12" t="s">
        <v>21</v>
      </c>
      <c r="B13" s="12" t="s">
        <v>170</v>
      </c>
      <c r="C13" s="12" t="s">
        <v>231</v>
      </c>
      <c r="D13" s="18" t="s">
        <v>232</v>
      </c>
      <c r="E13" s="18" t="s">
        <v>233</v>
      </c>
      <c r="F13" s="18" t="s">
        <v>209</v>
      </c>
      <c r="G13" s="11" t="s">
        <v>20</v>
      </c>
      <c r="H13" s="18"/>
      <c r="I13" s="12" t="s">
        <v>210</v>
      </c>
      <c r="J13" s="12" t="s">
        <v>211</v>
      </c>
      <c r="K13" s="11" t="s">
        <v>20</v>
      </c>
      <c r="L13" s="11" t="s">
        <v>15</v>
      </c>
    </row>
    <row r="14" spans="1:12" ht="180">
      <c r="A14" s="12" t="s">
        <v>21</v>
      </c>
      <c r="B14" s="12" t="s">
        <v>234</v>
      </c>
      <c r="C14" s="12" t="s">
        <v>235</v>
      </c>
      <c r="D14" s="18" t="s">
        <v>220</v>
      </c>
      <c r="E14" s="18" t="s">
        <v>221</v>
      </c>
      <c r="F14" s="18" t="s">
        <v>222</v>
      </c>
      <c r="G14" s="11" t="s">
        <v>20</v>
      </c>
      <c r="H14" s="18"/>
      <c r="I14" s="12" t="s">
        <v>223</v>
      </c>
      <c r="J14" s="12" t="s">
        <v>224</v>
      </c>
      <c r="K14" s="11" t="s">
        <v>20</v>
      </c>
      <c r="L14" s="11" t="s">
        <v>15</v>
      </c>
    </row>
    <row r="15" spans="1:12" ht="409.5">
      <c r="A15" s="12" t="s">
        <v>236</v>
      </c>
      <c r="B15" s="12" t="s">
        <v>192</v>
      </c>
      <c r="C15" s="12" t="s">
        <v>171</v>
      </c>
      <c r="D15" s="10"/>
      <c r="E15" s="10"/>
      <c r="F15" s="10" t="s">
        <v>237</v>
      </c>
      <c r="G15" s="11" t="s">
        <v>15</v>
      </c>
      <c r="H15" s="10" t="s">
        <v>238</v>
      </c>
      <c r="I15" s="12" t="s">
        <v>239</v>
      </c>
      <c r="J15" s="12" t="s">
        <v>240</v>
      </c>
      <c r="K15" s="11" t="s">
        <v>15</v>
      </c>
      <c r="L15" s="11" t="s">
        <v>20</v>
      </c>
    </row>
    <row r="16" spans="1:12" ht="408">
      <c r="A16" s="12" t="s">
        <v>236</v>
      </c>
      <c r="B16" s="12" t="s">
        <v>192</v>
      </c>
      <c r="C16" s="12" t="s">
        <v>171</v>
      </c>
      <c r="D16" s="10"/>
      <c r="E16" s="10"/>
      <c r="F16" s="10" t="s">
        <v>241</v>
      </c>
      <c r="G16" s="11" t="s">
        <v>15</v>
      </c>
      <c r="H16" s="10" t="s">
        <v>242</v>
      </c>
      <c r="I16" s="12" t="s">
        <v>243</v>
      </c>
      <c r="J16" s="12" t="s">
        <v>244</v>
      </c>
      <c r="K16" s="11" t="s">
        <v>15</v>
      </c>
      <c r="L16" s="11" t="s">
        <v>15</v>
      </c>
    </row>
    <row r="17" spans="1:12" ht="360">
      <c r="A17" s="12" t="s">
        <v>236</v>
      </c>
      <c r="B17" s="12" t="s">
        <v>192</v>
      </c>
      <c r="C17" s="12" t="s">
        <v>171</v>
      </c>
      <c r="D17" s="10"/>
      <c r="E17" s="10"/>
      <c r="F17" s="10" t="s">
        <v>245</v>
      </c>
      <c r="G17" s="11" t="s">
        <v>15</v>
      </c>
      <c r="H17" s="10" t="s">
        <v>246</v>
      </c>
      <c r="I17" s="12" t="s">
        <v>247</v>
      </c>
      <c r="J17" s="12" t="s">
        <v>248</v>
      </c>
      <c r="K17" s="11" t="s">
        <v>15</v>
      </c>
      <c r="L17" s="11" t="s">
        <v>15</v>
      </c>
    </row>
    <row r="18" spans="1:12" ht="408">
      <c r="A18" s="12" t="s">
        <v>236</v>
      </c>
      <c r="B18" s="12" t="s">
        <v>192</v>
      </c>
      <c r="C18" s="12" t="s">
        <v>171</v>
      </c>
      <c r="D18" s="10"/>
      <c r="E18" s="10"/>
      <c r="F18" s="10" t="s">
        <v>249</v>
      </c>
      <c r="G18" s="11" t="s">
        <v>15</v>
      </c>
      <c r="H18" s="10" t="s">
        <v>250</v>
      </c>
      <c r="I18" s="12" t="s">
        <v>251</v>
      </c>
      <c r="J18" s="12" t="s">
        <v>252</v>
      </c>
      <c r="K18" s="11" t="s">
        <v>15</v>
      </c>
      <c r="L18" s="11" t="s">
        <v>15</v>
      </c>
    </row>
    <row r="19" spans="1:12" ht="240">
      <c r="A19" s="12" t="s">
        <v>25</v>
      </c>
      <c r="B19" s="12" t="s">
        <v>253</v>
      </c>
      <c r="C19" s="12" t="s">
        <v>254</v>
      </c>
      <c r="D19" s="10"/>
      <c r="E19" s="10"/>
      <c r="F19" s="10" t="s">
        <v>255</v>
      </c>
      <c r="G19" s="11" t="s">
        <v>15</v>
      </c>
      <c r="H19" s="10" t="s">
        <v>256</v>
      </c>
      <c r="I19" s="12" t="s">
        <v>257</v>
      </c>
      <c r="J19" s="12" t="s">
        <v>258</v>
      </c>
      <c r="K19" s="11" t="s">
        <v>15</v>
      </c>
      <c r="L19" s="11" t="s">
        <v>15</v>
      </c>
    </row>
    <row r="20" spans="1:12" ht="192">
      <c r="A20" s="12" t="s">
        <v>25</v>
      </c>
      <c r="B20" s="12" t="s">
        <v>253</v>
      </c>
      <c r="C20" s="12" t="s">
        <v>254</v>
      </c>
      <c r="D20" s="10"/>
      <c r="E20" s="10"/>
      <c r="F20" s="10" t="s">
        <v>259</v>
      </c>
      <c r="G20" s="11" t="s">
        <v>15</v>
      </c>
      <c r="H20" s="10" t="s">
        <v>260</v>
      </c>
      <c r="I20" s="12" t="s">
        <v>261</v>
      </c>
      <c r="J20" s="12" t="s">
        <v>262</v>
      </c>
      <c r="K20" s="11" t="s">
        <v>15</v>
      </c>
      <c r="L20" s="11" t="s">
        <v>15</v>
      </c>
    </row>
    <row r="21" spans="1:12" ht="240">
      <c r="A21" s="12" t="s">
        <v>25</v>
      </c>
      <c r="B21" s="12" t="s">
        <v>253</v>
      </c>
      <c r="C21" s="12" t="s">
        <v>254</v>
      </c>
      <c r="D21" s="10"/>
      <c r="E21" s="10"/>
      <c r="F21" s="10" t="s">
        <v>263</v>
      </c>
      <c r="G21" s="11" t="s">
        <v>15</v>
      </c>
      <c r="H21" s="10" t="s">
        <v>264</v>
      </c>
      <c r="I21" s="12" t="s">
        <v>265</v>
      </c>
      <c r="J21" s="12" t="s">
        <v>266</v>
      </c>
      <c r="K21" s="11" t="s">
        <v>15</v>
      </c>
      <c r="L21" s="11" t="s">
        <v>15</v>
      </c>
    </row>
    <row r="22" spans="1:12" ht="108">
      <c r="A22" s="12" t="s">
        <v>25</v>
      </c>
      <c r="B22" s="12" t="s">
        <v>267</v>
      </c>
      <c r="C22" s="12" t="s">
        <v>171</v>
      </c>
      <c r="D22" s="10"/>
      <c r="E22" s="10"/>
      <c r="F22" s="10" t="s">
        <v>268</v>
      </c>
      <c r="G22" s="11" t="s">
        <v>15</v>
      </c>
      <c r="H22" s="10" t="s">
        <v>269</v>
      </c>
      <c r="I22" s="12" t="s">
        <v>270</v>
      </c>
      <c r="J22" s="12" t="s">
        <v>271</v>
      </c>
      <c r="K22" s="11" t="s">
        <v>15</v>
      </c>
      <c r="L22" s="11" t="s">
        <v>15</v>
      </c>
    </row>
    <row r="23" spans="1:12" ht="204">
      <c r="A23" s="12" t="s">
        <v>25</v>
      </c>
      <c r="B23" s="12" t="s">
        <v>267</v>
      </c>
      <c r="C23" s="12" t="s">
        <v>171</v>
      </c>
      <c r="D23" s="10"/>
      <c r="E23" s="10"/>
      <c r="F23" s="10" t="s">
        <v>272</v>
      </c>
      <c r="G23" s="11" t="s">
        <v>15</v>
      </c>
      <c r="H23" s="10" t="s">
        <v>273</v>
      </c>
      <c r="I23" s="12" t="s">
        <v>274</v>
      </c>
      <c r="J23" s="12" t="s">
        <v>271</v>
      </c>
      <c r="K23" s="11" t="s">
        <v>15</v>
      </c>
      <c r="L23" s="11" t="s">
        <v>20</v>
      </c>
    </row>
    <row r="24" spans="1:12" ht="288">
      <c r="A24" s="12" t="s">
        <v>28</v>
      </c>
      <c r="B24" s="12" t="s">
        <v>199</v>
      </c>
      <c r="C24" s="12" t="s">
        <v>171</v>
      </c>
      <c r="D24" s="10"/>
      <c r="E24" s="10"/>
      <c r="F24" s="10"/>
      <c r="G24" s="11" t="s">
        <v>15</v>
      </c>
      <c r="H24" s="10" t="s">
        <v>275</v>
      </c>
      <c r="I24" s="12" t="s">
        <v>276</v>
      </c>
      <c r="J24" s="12" t="s">
        <v>277</v>
      </c>
      <c r="K24" s="11" t="s">
        <v>15</v>
      </c>
      <c r="L24" s="11" t="s">
        <v>15</v>
      </c>
    </row>
    <row r="25" spans="1:12" ht="409.5">
      <c r="A25" s="12" t="s">
        <v>28</v>
      </c>
      <c r="B25" s="12" t="s">
        <v>192</v>
      </c>
      <c r="C25" s="12" t="s">
        <v>171</v>
      </c>
      <c r="D25" s="10"/>
      <c r="E25" s="10"/>
      <c r="F25" s="10"/>
      <c r="G25" s="11" t="s">
        <v>15</v>
      </c>
      <c r="H25" s="10" t="s">
        <v>278</v>
      </c>
      <c r="I25" s="12" t="s">
        <v>279</v>
      </c>
      <c r="J25" s="12" t="s">
        <v>280</v>
      </c>
      <c r="K25" s="11" t="s">
        <v>15</v>
      </c>
      <c r="L25" s="11" t="s">
        <v>15</v>
      </c>
    </row>
    <row r="26" spans="1:12" s="7" customFormat="1" ht="324">
      <c r="A26" s="12" t="s">
        <v>28</v>
      </c>
      <c r="B26" s="12" t="s">
        <v>192</v>
      </c>
      <c r="C26" s="12" t="s">
        <v>171</v>
      </c>
      <c r="D26" s="10"/>
      <c r="E26" s="10"/>
      <c r="F26" s="10"/>
      <c r="G26" s="11" t="s">
        <v>15</v>
      </c>
      <c r="H26" s="10" t="s">
        <v>281</v>
      </c>
      <c r="I26" s="12" t="s">
        <v>282</v>
      </c>
      <c r="J26" s="12" t="s">
        <v>283</v>
      </c>
      <c r="K26" s="11" t="s">
        <v>15</v>
      </c>
      <c r="L26" s="11" t="s">
        <v>15</v>
      </c>
    </row>
    <row r="27" spans="1:12" s="7" customFormat="1" ht="409.5">
      <c r="A27" s="12" t="s">
        <v>31</v>
      </c>
      <c r="B27" s="12" t="s">
        <v>284</v>
      </c>
      <c r="C27" s="12" t="s">
        <v>285</v>
      </c>
      <c r="D27" s="10" t="s">
        <v>286</v>
      </c>
      <c r="E27" s="10" t="s">
        <v>287</v>
      </c>
      <c r="F27" s="10" t="s">
        <v>288</v>
      </c>
      <c r="G27" s="11" t="s">
        <v>20</v>
      </c>
      <c r="H27" s="10"/>
      <c r="I27" s="12" t="s">
        <v>289</v>
      </c>
      <c r="J27" s="12" t="s">
        <v>290</v>
      </c>
      <c r="K27" s="11" t="s">
        <v>15</v>
      </c>
      <c r="L27" s="11" t="s">
        <v>15</v>
      </c>
    </row>
    <row r="28" spans="1:12" ht="60">
      <c r="A28" s="12" t="s">
        <v>34</v>
      </c>
      <c r="B28" s="12" t="s">
        <v>192</v>
      </c>
      <c r="C28" s="12" t="s">
        <v>291</v>
      </c>
      <c r="D28" s="10" t="s">
        <v>292</v>
      </c>
      <c r="E28" s="10" t="s">
        <v>293</v>
      </c>
      <c r="F28" s="10" t="s">
        <v>294</v>
      </c>
      <c r="G28" s="11" t="s">
        <v>20</v>
      </c>
      <c r="H28" s="10"/>
      <c r="I28" s="12" t="s">
        <v>295</v>
      </c>
      <c r="J28" s="12" t="s">
        <v>296</v>
      </c>
      <c r="K28" s="11" t="s">
        <v>20</v>
      </c>
      <c r="L28" s="11" t="s">
        <v>15</v>
      </c>
    </row>
    <row r="29" spans="1:12" ht="36">
      <c r="A29" s="12" t="s">
        <v>34</v>
      </c>
      <c r="B29" s="12" t="s">
        <v>192</v>
      </c>
      <c r="C29" s="12" t="s">
        <v>297</v>
      </c>
      <c r="D29" s="10" t="s">
        <v>298</v>
      </c>
      <c r="E29" s="10" t="s">
        <v>299</v>
      </c>
      <c r="F29" s="10" t="s">
        <v>300</v>
      </c>
      <c r="G29" s="11" t="s">
        <v>20</v>
      </c>
      <c r="H29" s="10"/>
      <c r="I29" s="12" t="s">
        <v>295</v>
      </c>
      <c r="J29" s="12" t="s">
        <v>296</v>
      </c>
      <c r="K29" s="11" t="s">
        <v>20</v>
      </c>
      <c r="L29" s="11" t="s">
        <v>15</v>
      </c>
    </row>
    <row r="30" spans="1:12" ht="72">
      <c r="A30" s="12" t="s">
        <v>34</v>
      </c>
      <c r="B30" s="12" t="s">
        <v>218</v>
      </c>
      <c r="C30" s="12" t="s">
        <v>301</v>
      </c>
      <c r="D30" s="10" t="s">
        <v>302</v>
      </c>
      <c r="E30" s="10" t="s">
        <v>303</v>
      </c>
      <c r="F30" s="10" t="s">
        <v>304</v>
      </c>
      <c r="G30" s="11" t="s">
        <v>20</v>
      </c>
      <c r="H30" s="10"/>
      <c r="I30" s="12" t="s">
        <v>305</v>
      </c>
      <c r="J30" s="12" t="s">
        <v>296</v>
      </c>
      <c r="K30" s="11" t="s">
        <v>20</v>
      </c>
      <c r="L30" s="11" t="s">
        <v>15</v>
      </c>
    </row>
    <row r="31" spans="1:12" ht="72">
      <c r="A31" s="12" t="s">
        <v>34</v>
      </c>
      <c r="B31" s="12" t="s">
        <v>218</v>
      </c>
      <c r="C31" s="12" t="s">
        <v>306</v>
      </c>
      <c r="D31" s="10" t="s">
        <v>307</v>
      </c>
      <c r="E31" s="10" t="s">
        <v>308</v>
      </c>
      <c r="F31" s="10" t="s">
        <v>304</v>
      </c>
      <c r="G31" s="11" t="s">
        <v>20</v>
      </c>
      <c r="H31" s="10"/>
      <c r="I31" s="12" t="s">
        <v>305</v>
      </c>
      <c r="J31" s="12" t="s">
        <v>296</v>
      </c>
      <c r="K31" s="11" t="s">
        <v>20</v>
      </c>
      <c r="L31" s="11" t="s">
        <v>15</v>
      </c>
    </row>
    <row r="32" spans="1:12" ht="156">
      <c r="A32" s="12" t="s">
        <v>34</v>
      </c>
      <c r="B32" s="12" t="s">
        <v>218</v>
      </c>
      <c r="C32" s="12" t="s">
        <v>225</v>
      </c>
      <c r="D32" s="10" t="s">
        <v>309</v>
      </c>
      <c r="E32" s="10" t="s">
        <v>310</v>
      </c>
      <c r="F32" s="10" t="s">
        <v>311</v>
      </c>
      <c r="G32" s="11" t="s">
        <v>20</v>
      </c>
      <c r="H32" s="10"/>
      <c r="I32" s="12" t="s">
        <v>229</v>
      </c>
      <c r="J32" s="12" t="s">
        <v>312</v>
      </c>
      <c r="K32" s="11" t="s">
        <v>20</v>
      </c>
      <c r="L32" s="11" t="s">
        <v>15</v>
      </c>
    </row>
    <row r="33" spans="1:12" ht="60">
      <c r="A33" s="12" t="s">
        <v>34</v>
      </c>
      <c r="B33" s="12" t="s">
        <v>313</v>
      </c>
      <c r="C33" s="12" t="s">
        <v>314</v>
      </c>
      <c r="D33" s="10" t="s">
        <v>309</v>
      </c>
      <c r="E33" s="10" t="s">
        <v>315</v>
      </c>
      <c r="F33" s="10" t="s">
        <v>316</v>
      </c>
      <c r="G33" s="11" t="s">
        <v>20</v>
      </c>
      <c r="H33" s="10"/>
      <c r="I33" s="12" t="s">
        <v>317</v>
      </c>
      <c r="J33" s="12" t="s">
        <v>318</v>
      </c>
      <c r="K33" s="11" t="s">
        <v>15</v>
      </c>
      <c r="L33" s="11" t="s">
        <v>15</v>
      </c>
    </row>
    <row r="34" spans="1:12" ht="372">
      <c r="A34" s="12" t="s">
        <v>34</v>
      </c>
      <c r="B34" s="12" t="s">
        <v>234</v>
      </c>
      <c r="C34" s="12" t="s">
        <v>319</v>
      </c>
      <c r="D34" s="10" t="s">
        <v>320</v>
      </c>
      <c r="E34" s="10" t="s">
        <v>321</v>
      </c>
      <c r="F34" s="10" t="s">
        <v>322</v>
      </c>
      <c r="G34" s="11" t="s">
        <v>20</v>
      </c>
      <c r="H34" s="10"/>
      <c r="I34" s="12" t="s">
        <v>323</v>
      </c>
      <c r="J34" s="12" t="s">
        <v>324</v>
      </c>
      <c r="K34" s="11" t="s">
        <v>15</v>
      </c>
      <c r="L34" s="11" t="s">
        <v>15</v>
      </c>
    </row>
    <row r="35" spans="1:12" ht="409.5">
      <c r="A35" s="12" t="s">
        <v>37</v>
      </c>
      <c r="B35" s="13" t="s">
        <v>218</v>
      </c>
      <c r="C35" s="13" t="s">
        <v>325</v>
      </c>
      <c r="D35" s="19"/>
      <c r="E35" s="19"/>
      <c r="F35" s="19"/>
      <c r="G35" s="11" t="s">
        <v>15</v>
      </c>
      <c r="H35" s="14" t="s">
        <v>326</v>
      </c>
      <c r="I35" s="12" t="s">
        <v>327</v>
      </c>
      <c r="J35" s="12" t="s">
        <v>328</v>
      </c>
      <c r="K35" s="11" t="s">
        <v>15</v>
      </c>
      <c r="L35" s="11" t="s">
        <v>15</v>
      </c>
    </row>
    <row r="36" spans="1:12" s="3" customFormat="1" ht="228">
      <c r="A36" s="12" t="s">
        <v>329</v>
      </c>
      <c r="B36" s="12" t="s">
        <v>199</v>
      </c>
      <c r="C36" s="12" t="s">
        <v>330</v>
      </c>
      <c r="D36" s="10" t="s">
        <v>331</v>
      </c>
      <c r="E36" s="10" t="s">
        <v>332</v>
      </c>
      <c r="F36" s="10" t="s">
        <v>333</v>
      </c>
      <c r="G36" s="11" t="s">
        <v>20</v>
      </c>
      <c r="H36" s="10"/>
      <c r="I36" s="12" t="s">
        <v>334</v>
      </c>
      <c r="J36" s="12" t="s">
        <v>335</v>
      </c>
      <c r="K36" s="11" t="s">
        <v>20</v>
      </c>
      <c r="L36" s="11" t="s">
        <v>15</v>
      </c>
    </row>
    <row r="37" spans="1:12" ht="252">
      <c r="A37" s="12" t="s">
        <v>329</v>
      </c>
      <c r="B37" s="12" t="s">
        <v>192</v>
      </c>
      <c r="C37" s="12" t="s">
        <v>336</v>
      </c>
      <c r="D37" s="10" t="s">
        <v>337</v>
      </c>
      <c r="E37" s="10" t="s">
        <v>338</v>
      </c>
      <c r="F37" s="10" t="s">
        <v>339</v>
      </c>
      <c r="G37" s="11" t="s">
        <v>20</v>
      </c>
      <c r="H37" s="10"/>
      <c r="I37" s="12" t="s">
        <v>340</v>
      </c>
      <c r="J37" s="12" t="s">
        <v>341</v>
      </c>
      <c r="K37" s="11" t="s">
        <v>15</v>
      </c>
      <c r="L37" s="11" t="s">
        <v>15</v>
      </c>
    </row>
    <row r="38" spans="1:12" ht="228">
      <c r="A38" s="12" t="s">
        <v>329</v>
      </c>
      <c r="B38" s="12" t="s">
        <v>199</v>
      </c>
      <c r="C38" s="12" t="s">
        <v>342</v>
      </c>
      <c r="D38" s="10" t="s">
        <v>343</v>
      </c>
      <c r="E38" s="10" t="s">
        <v>344</v>
      </c>
      <c r="F38" s="10" t="s">
        <v>345</v>
      </c>
      <c r="G38" s="11" t="s">
        <v>20</v>
      </c>
      <c r="H38" s="10"/>
      <c r="I38" s="12" t="s">
        <v>346</v>
      </c>
      <c r="J38" s="12" t="s">
        <v>335</v>
      </c>
      <c r="K38" s="11" t="s">
        <v>20</v>
      </c>
      <c r="L38" s="11" t="s">
        <v>15</v>
      </c>
    </row>
    <row r="39" spans="1:12" ht="168">
      <c r="A39" s="12" t="s">
        <v>329</v>
      </c>
      <c r="B39" s="12" t="s">
        <v>192</v>
      </c>
      <c r="C39" s="12" t="s">
        <v>347</v>
      </c>
      <c r="D39" s="10" t="s">
        <v>348</v>
      </c>
      <c r="E39" s="10" t="s">
        <v>349</v>
      </c>
      <c r="F39" s="10" t="s">
        <v>350</v>
      </c>
      <c r="G39" s="11" t="s">
        <v>20</v>
      </c>
      <c r="H39" s="10"/>
      <c r="I39" s="12" t="s">
        <v>295</v>
      </c>
      <c r="J39" s="12" t="s">
        <v>341</v>
      </c>
      <c r="K39" s="11" t="s">
        <v>20</v>
      </c>
      <c r="L39" s="11" t="s">
        <v>15</v>
      </c>
    </row>
    <row r="40" spans="1:12" ht="360">
      <c r="A40" s="12" t="s">
        <v>329</v>
      </c>
      <c r="B40" s="12" t="s">
        <v>192</v>
      </c>
      <c r="C40" s="12" t="s">
        <v>336</v>
      </c>
      <c r="D40" s="10" t="s">
        <v>351</v>
      </c>
      <c r="E40" s="10" t="s">
        <v>352</v>
      </c>
      <c r="F40" s="10" t="s">
        <v>353</v>
      </c>
      <c r="G40" s="11" t="s">
        <v>20</v>
      </c>
      <c r="H40" s="10"/>
      <c r="I40" s="12" t="s">
        <v>295</v>
      </c>
      <c r="J40" s="12" t="s">
        <v>341</v>
      </c>
      <c r="K40" s="11" t="s">
        <v>20</v>
      </c>
      <c r="L40" s="11" t="s">
        <v>15</v>
      </c>
    </row>
    <row r="41" spans="1:12" ht="132">
      <c r="A41" s="12" t="s">
        <v>329</v>
      </c>
      <c r="B41" s="12" t="s">
        <v>192</v>
      </c>
      <c r="C41" s="12" t="s">
        <v>336</v>
      </c>
      <c r="D41" s="10" t="s">
        <v>354</v>
      </c>
      <c r="E41" s="10" t="s">
        <v>355</v>
      </c>
      <c r="F41" s="10" t="s">
        <v>356</v>
      </c>
      <c r="G41" s="11" t="s">
        <v>20</v>
      </c>
      <c r="H41" s="10"/>
      <c r="I41" s="12" t="s">
        <v>357</v>
      </c>
      <c r="J41" s="12" t="s">
        <v>341</v>
      </c>
      <c r="K41" s="11" t="s">
        <v>20</v>
      </c>
      <c r="L41" s="11" t="s">
        <v>15</v>
      </c>
    </row>
    <row r="42" spans="1:12" ht="372">
      <c r="A42" s="12" t="s">
        <v>358</v>
      </c>
      <c r="B42" s="12" t="s">
        <v>199</v>
      </c>
      <c r="C42" s="12" t="s">
        <v>171</v>
      </c>
      <c r="D42" s="10"/>
      <c r="E42" s="10"/>
      <c r="F42" s="10" t="s">
        <v>359</v>
      </c>
      <c r="G42" s="11" t="s">
        <v>15</v>
      </c>
      <c r="H42" s="10" t="s">
        <v>360</v>
      </c>
      <c r="I42" s="12" t="s">
        <v>361</v>
      </c>
      <c r="J42" s="12" t="s">
        <v>335</v>
      </c>
      <c r="K42" s="11" t="s">
        <v>15</v>
      </c>
      <c r="L42" s="11" t="s">
        <v>15</v>
      </c>
    </row>
    <row r="43" spans="1:12" ht="204">
      <c r="A43" s="12" t="s">
        <v>358</v>
      </c>
      <c r="B43" s="12" t="s">
        <v>253</v>
      </c>
      <c r="C43" s="12" t="s">
        <v>171</v>
      </c>
      <c r="D43" s="10"/>
      <c r="E43" s="10"/>
      <c r="F43" s="10" t="s">
        <v>362</v>
      </c>
      <c r="G43" s="11" t="s">
        <v>15</v>
      </c>
      <c r="H43" s="10" t="s">
        <v>363</v>
      </c>
      <c r="I43" s="12" t="s">
        <v>364</v>
      </c>
      <c r="J43" s="12" t="s">
        <v>365</v>
      </c>
      <c r="K43" s="11" t="s">
        <v>15</v>
      </c>
      <c r="L43" s="11" t="s">
        <v>15</v>
      </c>
    </row>
    <row r="44" spans="1:12" ht="204">
      <c r="A44" s="12" t="s">
        <v>358</v>
      </c>
      <c r="B44" s="12" t="s">
        <v>253</v>
      </c>
      <c r="C44" s="12" t="s">
        <v>171</v>
      </c>
      <c r="D44" s="10"/>
      <c r="E44" s="10"/>
      <c r="F44" s="10" t="s">
        <v>366</v>
      </c>
      <c r="G44" s="11" t="s">
        <v>15</v>
      </c>
      <c r="H44" s="10" t="s">
        <v>367</v>
      </c>
      <c r="I44" s="12" t="s">
        <v>368</v>
      </c>
      <c r="J44" s="12" t="s">
        <v>369</v>
      </c>
      <c r="K44" s="11" t="s">
        <v>15</v>
      </c>
      <c r="L44" s="11" t="s">
        <v>20</v>
      </c>
    </row>
    <row r="45" spans="1:12" ht="180">
      <c r="A45" s="12" t="s">
        <v>358</v>
      </c>
      <c r="B45" s="12" t="s">
        <v>199</v>
      </c>
      <c r="C45" s="12" t="s">
        <v>171</v>
      </c>
      <c r="D45" s="10"/>
      <c r="E45" s="10"/>
      <c r="F45" s="10" t="s">
        <v>370</v>
      </c>
      <c r="G45" s="11" t="s">
        <v>15</v>
      </c>
      <c r="H45" s="10" t="s">
        <v>371</v>
      </c>
      <c r="I45" s="12" t="s">
        <v>372</v>
      </c>
      <c r="J45" s="12" t="s">
        <v>373</v>
      </c>
      <c r="K45" s="11" t="s">
        <v>15</v>
      </c>
      <c r="L45" s="11" t="s">
        <v>15</v>
      </c>
    </row>
    <row r="46" spans="1:12" ht="156">
      <c r="A46" s="12" t="s">
        <v>358</v>
      </c>
      <c r="B46" s="12" t="s">
        <v>218</v>
      </c>
      <c r="C46" s="12" t="s">
        <v>374</v>
      </c>
      <c r="D46" s="10"/>
      <c r="E46" s="10"/>
      <c r="F46" s="10" t="s">
        <v>375</v>
      </c>
      <c r="G46" s="11" t="s">
        <v>15</v>
      </c>
      <c r="H46" s="10" t="s">
        <v>376</v>
      </c>
      <c r="I46" s="12" t="s">
        <v>377</v>
      </c>
      <c r="J46" s="12" t="s">
        <v>378</v>
      </c>
      <c r="K46" s="11" t="s">
        <v>15</v>
      </c>
      <c r="L46" s="11" t="s">
        <v>15</v>
      </c>
    </row>
    <row r="47" spans="1:12" ht="156">
      <c r="A47" s="12" t="s">
        <v>379</v>
      </c>
      <c r="B47" s="12" t="s">
        <v>253</v>
      </c>
      <c r="C47" s="12" t="s">
        <v>171</v>
      </c>
      <c r="D47" s="10"/>
      <c r="E47" s="10"/>
      <c r="F47" s="10" t="s">
        <v>380</v>
      </c>
      <c r="G47" s="11" t="s">
        <v>15</v>
      </c>
      <c r="H47" s="10" t="s">
        <v>381</v>
      </c>
      <c r="I47" s="12" t="s">
        <v>382</v>
      </c>
      <c r="J47" s="12" t="s">
        <v>266</v>
      </c>
      <c r="K47" s="11" t="s">
        <v>15</v>
      </c>
      <c r="L47" s="11" t="s">
        <v>15</v>
      </c>
    </row>
    <row r="48" spans="1:12" ht="156">
      <c r="A48" s="12" t="s">
        <v>379</v>
      </c>
      <c r="B48" s="12" t="s">
        <v>253</v>
      </c>
      <c r="C48" s="12" t="s">
        <v>171</v>
      </c>
      <c r="D48" s="10"/>
      <c r="E48" s="10"/>
      <c r="F48" s="10" t="s">
        <v>383</v>
      </c>
      <c r="G48" s="11" t="s">
        <v>15</v>
      </c>
      <c r="H48" s="10" t="s">
        <v>384</v>
      </c>
      <c r="I48" s="12" t="s">
        <v>385</v>
      </c>
      <c r="J48" s="12" t="s">
        <v>386</v>
      </c>
      <c r="K48" s="11" t="s">
        <v>15</v>
      </c>
      <c r="L48" s="11" t="s">
        <v>15</v>
      </c>
    </row>
    <row r="49" spans="1:12" ht="180">
      <c r="A49" s="12" t="s">
        <v>379</v>
      </c>
      <c r="B49" s="12" t="s">
        <v>253</v>
      </c>
      <c r="C49" s="12" t="s">
        <v>171</v>
      </c>
      <c r="D49" s="10"/>
      <c r="E49" s="10"/>
      <c r="F49" s="10" t="s">
        <v>387</v>
      </c>
      <c r="G49" s="11" t="s">
        <v>15</v>
      </c>
      <c r="H49" s="10" t="s">
        <v>388</v>
      </c>
      <c r="I49" s="12" t="s">
        <v>389</v>
      </c>
      <c r="J49" s="12" t="s">
        <v>386</v>
      </c>
      <c r="K49" s="11" t="s">
        <v>15</v>
      </c>
      <c r="L49" s="11" t="s">
        <v>15</v>
      </c>
    </row>
    <row r="50" spans="1:12" ht="216">
      <c r="A50" s="12" t="s">
        <v>379</v>
      </c>
      <c r="B50" s="12" t="s">
        <v>253</v>
      </c>
      <c r="C50" s="12" t="s">
        <v>171</v>
      </c>
      <c r="D50" s="10"/>
      <c r="E50" s="10"/>
      <c r="F50" s="10" t="s">
        <v>390</v>
      </c>
      <c r="G50" s="11" t="s">
        <v>15</v>
      </c>
      <c r="H50" s="10" t="s">
        <v>391</v>
      </c>
      <c r="I50" s="12" t="s">
        <v>389</v>
      </c>
      <c r="J50" s="12" t="s">
        <v>392</v>
      </c>
      <c r="K50" s="11" t="s">
        <v>15</v>
      </c>
      <c r="L50" s="11" t="s">
        <v>15</v>
      </c>
    </row>
    <row r="51" spans="1:12" ht="396">
      <c r="A51" s="12" t="s">
        <v>48</v>
      </c>
      <c r="B51" s="12" t="s">
        <v>192</v>
      </c>
      <c r="C51" s="12" t="s">
        <v>171</v>
      </c>
      <c r="D51" s="10"/>
      <c r="E51" s="10"/>
      <c r="F51" s="10" t="s">
        <v>393</v>
      </c>
      <c r="G51" s="11" t="s">
        <v>15</v>
      </c>
      <c r="H51" s="10" t="s">
        <v>394</v>
      </c>
      <c r="I51" s="12" t="s">
        <v>395</v>
      </c>
      <c r="J51" s="12" t="s">
        <v>396</v>
      </c>
      <c r="K51" s="11" t="s">
        <v>15</v>
      </c>
      <c r="L51" s="11" t="s">
        <v>15</v>
      </c>
    </row>
    <row r="52" spans="1:12" ht="264">
      <c r="A52" s="12" t="s">
        <v>50</v>
      </c>
      <c r="B52" s="12" t="s">
        <v>192</v>
      </c>
      <c r="C52" s="12">
        <v>4</v>
      </c>
      <c r="D52" s="10" t="s">
        <v>397</v>
      </c>
      <c r="E52" s="10" t="s">
        <v>398</v>
      </c>
      <c r="F52" s="10" t="s">
        <v>399</v>
      </c>
      <c r="G52" s="11" t="s">
        <v>20</v>
      </c>
      <c r="H52" s="10"/>
      <c r="I52" s="12" t="s">
        <v>400</v>
      </c>
      <c r="J52" s="12" t="s">
        <v>401</v>
      </c>
      <c r="K52" s="11" t="s">
        <v>15</v>
      </c>
      <c r="L52" s="11" t="s">
        <v>15</v>
      </c>
    </row>
    <row r="53" spans="1:12" ht="204">
      <c r="A53" s="12" t="s">
        <v>52</v>
      </c>
      <c r="B53" s="12" t="s">
        <v>253</v>
      </c>
      <c r="C53" s="12" t="s">
        <v>402</v>
      </c>
      <c r="D53" s="10"/>
      <c r="E53" s="10"/>
      <c r="F53" s="10" t="s">
        <v>403</v>
      </c>
      <c r="G53" s="11" t="s">
        <v>15</v>
      </c>
      <c r="H53" s="10" t="s">
        <v>404</v>
      </c>
      <c r="I53" s="12" t="s">
        <v>405</v>
      </c>
      <c r="J53" s="12" t="s">
        <v>266</v>
      </c>
      <c r="K53" s="11" t="s">
        <v>15</v>
      </c>
      <c r="L53" s="11" t="s">
        <v>15</v>
      </c>
    </row>
    <row r="54" spans="1:12" ht="108">
      <c r="A54" s="12" t="s">
        <v>52</v>
      </c>
      <c r="B54" s="12" t="s">
        <v>253</v>
      </c>
      <c r="C54" s="12" t="s">
        <v>171</v>
      </c>
      <c r="D54" s="10"/>
      <c r="E54" s="10"/>
      <c r="F54" s="10" t="s">
        <v>406</v>
      </c>
      <c r="G54" s="11" t="s">
        <v>15</v>
      </c>
      <c r="H54" s="10" t="s">
        <v>407</v>
      </c>
      <c r="I54" s="12" t="s">
        <v>408</v>
      </c>
      <c r="J54" s="12" t="s">
        <v>409</v>
      </c>
      <c r="K54" s="11" t="s">
        <v>15</v>
      </c>
      <c r="L54" s="11" t="s">
        <v>15</v>
      </c>
    </row>
    <row r="55" spans="1:12" ht="409.5">
      <c r="A55" s="12" t="s">
        <v>52</v>
      </c>
      <c r="B55" s="12" t="s">
        <v>192</v>
      </c>
      <c r="C55" s="12" t="s">
        <v>171</v>
      </c>
      <c r="D55" s="10"/>
      <c r="E55" s="10"/>
      <c r="F55" s="10" t="s">
        <v>410</v>
      </c>
      <c r="G55" s="11" t="s">
        <v>15</v>
      </c>
      <c r="H55" s="10" t="s">
        <v>411</v>
      </c>
      <c r="I55" s="12" t="s">
        <v>412</v>
      </c>
      <c r="J55" s="12" t="s">
        <v>413</v>
      </c>
      <c r="K55" s="11" t="s">
        <v>15</v>
      </c>
      <c r="L55" s="11" t="s">
        <v>15</v>
      </c>
    </row>
    <row r="56" spans="1:12" ht="108">
      <c r="A56" s="12" t="s">
        <v>52</v>
      </c>
      <c r="B56" s="12" t="s">
        <v>170</v>
      </c>
      <c r="C56" s="12" t="s">
        <v>171</v>
      </c>
      <c r="D56" s="10"/>
      <c r="E56" s="10"/>
      <c r="F56" s="10" t="s">
        <v>414</v>
      </c>
      <c r="G56" s="11" t="s">
        <v>15</v>
      </c>
      <c r="H56" s="10" t="s">
        <v>415</v>
      </c>
      <c r="I56" s="12" t="s">
        <v>416</v>
      </c>
      <c r="J56" s="12" t="s">
        <v>417</v>
      </c>
      <c r="K56" s="11" t="s">
        <v>15</v>
      </c>
      <c r="L56" s="11" t="s">
        <v>15</v>
      </c>
    </row>
    <row r="57" spans="1:12" ht="216">
      <c r="A57" s="12" t="s">
        <v>52</v>
      </c>
      <c r="B57" s="12" t="s">
        <v>253</v>
      </c>
      <c r="C57" s="12" t="s">
        <v>171</v>
      </c>
      <c r="D57" s="10"/>
      <c r="E57" s="10"/>
      <c r="F57" s="10"/>
      <c r="G57" s="11" t="s">
        <v>15</v>
      </c>
      <c r="H57" s="10" t="s">
        <v>418</v>
      </c>
      <c r="I57" s="12" t="s">
        <v>419</v>
      </c>
      <c r="J57" s="12" t="s">
        <v>365</v>
      </c>
      <c r="K57" s="11" t="s">
        <v>15</v>
      </c>
      <c r="L57" s="11" t="s">
        <v>15</v>
      </c>
    </row>
    <row r="58" spans="1:12" ht="180">
      <c r="A58" s="12" t="s">
        <v>54</v>
      </c>
      <c r="B58" s="12" t="s">
        <v>253</v>
      </c>
      <c r="C58" s="12" t="s">
        <v>420</v>
      </c>
      <c r="D58" s="10" t="s">
        <v>421</v>
      </c>
      <c r="E58" s="10" t="s">
        <v>422</v>
      </c>
      <c r="F58" s="10" t="s">
        <v>423</v>
      </c>
      <c r="G58" s="11" t="s">
        <v>20</v>
      </c>
      <c r="H58" s="10"/>
      <c r="I58" s="12" t="s">
        <v>424</v>
      </c>
      <c r="J58" s="12" t="s">
        <v>266</v>
      </c>
      <c r="K58" s="11" t="s">
        <v>15</v>
      </c>
      <c r="L58" s="11" t="s">
        <v>15</v>
      </c>
    </row>
    <row r="59" spans="1:12" ht="204">
      <c r="A59" s="12" t="s">
        <v>54</v>
      </c>
      <c r="B59" s="12" t="s">
        <v>253</v>
      </c>
      <c r="C59" s="12" t="s">
        <v>420</v>
      </c>
      <c r="D59" s="10" t="s">
        <v>425</v>
      </c>
      <c r="E59" s="10" t="s">
        <v>426</v>
      </c>
      <c r="F59" s="10" t="s">
        <v>427</v>
      </c>
      <c r="G59" s="11" t="s">
        <v>20</v>
      </c>
      <c r="H59" s="10"/>
      <c r="I59" s="12" t="s">
        <v>428</v>
      </c>
      <c r="J59" s="12" t="s">
        <v>266</v>
      </c>
      <c r="K59" s="11" t="s">
        <v>15</v>
      </c>
      <c r="L59" s="11" t="s">
        <v>15</v>
      </c>
    </row>
    <row r="60" spans="1:12" ht="180">
      <c r="A60" s="12" t="s">
        <v>54</v>
      </c>
      <c r="B60" s="12" t="s">
        <v>253</v>
      </c>
      <c r="C60" s="12" t="s">
        <v>420</v>
      </c>
      <c r="D60" s="10" t="s">
        <v>429</v>
      </c>
      <c r="E60" s="10" t="s">
        <v>430</v>
      </c>
      <c r="F60" s="10" t="s">
        <v>431</v>
      </c>
      <c r="G60" s="11" t="s">
        <v>20</v>
      </c>
      <c r="H60" s="10"/>
      <c r="I60" s="12" t="s">
        <v>432</v>
      </c>
      <c r="J60" s="12" t="s">
        <v>266</v>
      </c>
      <c r="K60" s="11" t="s">
        <v>15</v>
      </c>
      <c r="L60" s="11" t="s">
        <v>15</v>
      </c>
    </row>
    <row r="61" spans="1:12" ht="204">
      <c r="A61" s="12" t="s">
        <v>54</v>
      </c>
      <c r="B61" s="12" t="s">
        <v>253</v>
      </c>
      <c r="C61" s="12" t="s">
        <v>433</v>
      </c>
      <c r="D61" s="10" t="s">
        <v>434</v>
      </c>
      <c r="E61" s="10"/>
      <c r="F61" s="10" t="s">
        <v>427</v>
      </c>
      <c r="G61" s="11" t="s">
        <v>20</v>
      </c>
      <c r="H61" s="10"/>
      <c r="I61" s="12" t="s">
        <v>428</v>
      </c>
      <c r="J61" s="12" t="s">
        <v>290</v>
      </c>
      <c r="K61" s="11" t="s">
        <v>15</v>
      </c>
      <c r="L61" s="11" t="s">
        <v>15</v>
      </c>
    </row>
    <row r="62" spans="1:12" ht="228">
      <c r="A62" s="12" t="s">
        <v>54</v>
      </c>
      <c r="B62" s="12" t="s">
        <v>253</v>
      </c>
      <c r="C62" s="12" t="s">
        <v>433</v>
      </c>
      <c r="D62" s="10" t="s">
        <v>435</v>
      </c>
      <c r="E62" s="10"/>
      <c r="F62" s="10" t="s">
        <v>436</v>
      </c>
      <c r="G62" s="11" t="s">
        <v>20</v>
      </c>
      <c r="H62" s="10"/>
      <c r="I62" s="12" t="s">
        <v>437</v>
      </c>
      <c r="J62" s="12" t="s">
        <v>290</v>
      </c>
      <c r="K62" s="11" t="s">
        <v>15</v>
      </c>
      <c r="L62" s="11" t="s">
        <v>15</v>
      </c>
    </row>
    <row r="63" spans="1:12" ht="156">
      <c r="A63" s="12" t="s">
        <v>54</v>
      </c>
      <c r="B63" s="12" t="s">
        <v>438</v>
      </c>
      <c r="C63" s="12" t="s">
        <v>439</v>
      </c>
      <c r="D63" s="10" t="s">
        <v>440</v>
      </c>
      <c r="E63" s="10" t="s">
        <v>441</v>
      </c>
      <c r="F63" s="10" t="s">
        <v>442</v>
      </c>
      <c r="G63" s="11" t="s">
        <v>20</v>
      </c>
      <c r="H63" s="10"/>
      <c r="I63" s="12" t="s">
        <v>443</v>
      </c>
      <c r="J63" s="12" t="s">
        <v>444</v>
      </c>
      <c r="K63" s="11" t="s">
        <v>15</v>
      </c>
      <c r="L63" s="11" t="s">
        <v>20</v>
      </c>
    </row>
    <row r="64" spans="1:12" ht="96">
      <c r="A64" s="12" t="s">
        <v>54</v>
      </c>
      <c r="B64" s="12" t="s">
        <v>438</v>
      </c>
      <c r="C64" s="12" t="s">
        <v>439</v>
      </c>
      <c r="D64" s="10" t="s">
        <v>445</v>
      </c>
      <c r="E64" s="10"/>
      <c r="F64" s="10" t="s">
        <v>436</v>
      </c>
      <c r="G64" s="11" t="s">
        <v>20</v>
      </c>
      <c r="H64" s="10"/>
      <c r="I64" s="12" t="s">
        <v>446</v>
      </c>
      <c r="J64" s="12" t="s">
        <v>444</v>
      </c>
      <c r="K64" s="11" t="s">
        <v>15</v>
      </c>
      <c r="L64" s="11" t="s">
        <v>15</v>
      </c>
    </row>
    <row r="65" spans="1:12" ht="132">
      <c r="A65" s="12" t="s">
        <v>54</v>
      </c>
      <c r="B65" s="12" t="s">
        <v>438</v>
      </c>
      <c r="C65" s="12" t="s">
        <v>447</v>
      </c>
      <c r="D65" s="10" t="s">
        <v>448</v>
      </c>
      <c r="E65" s="10" t="s">
        <v>449</v>
      </c>
      <c r="F65" s="10" t="s">
        <v>450</v>
      </c>
      <c r="G65" s="11" t="s">
        <v>20</v>
      </c>
      <c r="H65" s="10"/>
      <c r="I65" s="12" t="s">
        <v>451</v>
      </c>
      <c r="J65" s="12" t="s">
        <v>452</v>
      </c>
      <c r="K65" s="11" t="s">
        <v>15</v>
      </c>
      <c r="L65" s="11" t="s">
        <v>15</v>
      </c>
    </row>
    <row r="66" spans="1:12" ht="96">
      <c r="A66" s="12" t="s">
        <v>54</v>
      </c>
      <c r="B66" s="12" t="s">
        <v>438</v>
      </c>
      <c r="C66" s="12" t="s">
        <v>447</v>
      </c>
      <c r="D66" s="10" t="s">
        <v>453</v>
      </c>
      <c r="E66" s="10" t="s">
        <v>454</v>
      </c>
      <c r="F66" s="10" t="s">
        <v>455</v>
      </c>
      <c r="G66" s="11" t="s">
        <v>20</v>
      </c>
      <c r="H66" s="10"/>
      <c r="I66" s="12" t="s">
        <v>456</v>
      </c>
      <c r="J66" s="12" t="s">
        <v>457</v>
      </c>
      <c r="K66" s="11" t="s">
        <v>15</v>
      </c>
      <c r="L66" s="11" t="s">
        <v>15</v>
      </c>
    </row>
    <row r="67" spans="1:12" ht="108">
      <c r="A67" s="12" t="s">
        <v>54</v>
      </c>
      <c r="B67" s="12" t="s">
        <v>438</v>
      </c>
      <c r="C67" s="12" t="s">
        <v>458</v>
      </c>
      <c r="D67" s="10" t="s">
        <v>459</v>
      </c>
      <c r="E67" s="10" t="s">
        <v>460</v>
      </c>
      <c r="F67" s="10" t="s">
        <v>461</v>
      </c>
      <c r="G67" s="11" t="s">
        <v>20</v>
      </c>
      <c r="H67" s="10"/>
      <c r="I67" s="12" t="s">
        <v>462</v>
      </c>
      <c r="J67" s="12" t="s">
        <v>463</v>
      </c>
      <c r="K67" s="11" t="s">
        <v>15</v>
      </c>
      <c r="L67" s="11" t="s">
        <v>15</v>
      </c>
    </row>
    <row r="68" spans="1:12" ht="372">
      <c r="A68" s="12" t="s">
        <v>54</v>
      </c>
      <c r="B68" s="12" t="s">
        <v>438</v>
      </c>
      <c r="C68" s="12" t="s">
        <v>464</v>
      </c>
      <c r="D68" s="10" t="s">
        <v>465</v>
      </c>
      <c r="E68" s="10"/>
      <c r="F68" s="10" t="s">
        <v>466</v>
      </c>
      <c r="G68" s="11" t="s">
        <v>20</v>
      </c>
      <c r="H68" s="10"/>
      <c r="I68" s="12" t="s">
        <v>467</v>
      </c>
      <c r="J68" s="12" t="s">
        <v>468</v>
      </c>
      <c r="K68" s="11" t="s">
        <v>15</v>
      </c>
      <c r="L68" s="11" t="s">
        <v>15</v>
      </c>
    </row>
    <row r="69" spans="1:12" ht="72">
      <c r="A69" s="12" t="s">
        <v>54</v>
      </c>
      <c r="B69" s="12" t="s">
        <v>438</v>
      </c>
      <c r="C69" s="12" t="s">
        <v>464</v>
      </c>
      <c r="D69" s="10" t="s">
        <v>469</v>
      </c>
      <c r="E69" s="10" t="s">
        <v>470</v>
      </c>
      <c r="F69" s="10" t="s">
        <v>471</v>
      </c>
      <c r="G69" s="11" t="s">
        <v>20</v>
      </c>
      <c r="H69" s="10"/>
      <c r="I69" s="12" t="s">
        <v>472</v>
      </c>
      <c r="J69" s="12" t="s">
        <v>473</v>
      </c>
      <c r="K69" s="11" t="s">
        <v>15</v>
      </c>
      <c r="L69" s="11" t="s">
        <v>15</v>
      </c>
    </row>
    <row r="70" spans="1:12" ht="120">
      <c r="A70" s="12" t="s">
        <v>54</v>
      </c>
      <c r="B70" s="12" t="s">
        <v>438</v>
      </c>
      <c r="C70" s="12" t="s">
        <v>474</v>
      </c>
      <c r="D70" s="10" t="s">
        <v>475</v>
      </c>
      <c r="E70" s="10" t="s">
        <v>476</v>
      </c>
      <c r="F70" s="10" t="s">
        <v>477</v>
      </c>
      <c r="G70" s="11" t="s">
        <v>20</v>
      </c>
      <c r="H70" s="10"/>
      <c r="I70" s="12" t="s">
        <v>478</v>
      </c>
      <c r="J70" s="12" t="s">
        <v>479</v>
      </c>
      <c r="K70" s="11" t="s">
        <v>15</v>
      </c>
      <c r="L70" s="11" t="s">
        <v>15</v>
      </c>
    </row>
    <row r="71" spans="1:12" ht="144">
      <c r="A71" s="12" t="s">
        <v>54</v>
      </c>
      <c r="B71" s="12" t="s">
        <v>438</v>
      </c>
      <c r="C71" s="12" t="s">
        <v>480</v>
      </c>
      <c r="D71" s="10" t="s">
        <v>481</v>
      </c>
      <c r="E71" s="10" t="s">
        <v>482</v>
      </c>
      <c r="F71" s="10" t="s">
        <v>483</v>
      </c>
      <c r="G71" s="11" t="s">
        <v>20</v>
      </c>
      <c r="H71" s="10"/>
      <c r="I71" s="12" t="s">
        <v>484</v>
      </c>
      <c r="J71" s="12" t="s">
        <v>485</v>
      </c>
      <c r="K71" s="11" t="s">
        <v>20</v>
      </c>
      <c r="L71" s="11" t="s">
        <v>15</v>
      </c>
    </row>
    <row r="72" spans="1:12" ht="409.5">
      <c r="A72" s="12" t="s">
        <v>56</v>
      </c>
      <c r="B72" s="12" t="s">
        <v>284</v>
      </c>
      <c r="C72" s="12" t="s">
        <v>285</v>
      </c>
      <c r="D72" s="10" t="s">
        <v>286</v>
      </c>
      <c r="E72" s="10" t="s">
        <v>287</v>
      </c>
      <c r="F72" s="10" t="s">
        <v>486</v>
      </c>
      <c r="G72" s="11" t="s">
        <v>20</v>
      </c>
      <c r="H72" s="10"/>
      <c r="I72" s="12" t="s">
        <v>289</v>
      </c>
      <c r="J72" s="12" t="s">
        <v>290</v>
      </c>
      <c r="K72" s="11" t="s">
        <v>15</v>
      </c>
      <c r="L72" s="11" t="s">
        <v>15</v>
      </c>
    </row>
    <row r="73" spans="1:12" ht="409.5">
      <c r="A73" s="12" t="s">
        <v>58</v>
      </c>
      <c r="B73" s="12" t="s">
        <v>284</v>
      </c>
      <c r="C73" s="12" t="s">
        <v>285</v>
      </c>
      <c r="D73" s="10" t="s">
        <v>286</v>
      </c>
      <c r="E73" s="10" t="s">
        <v>487</v>
      </c>
      <c r="F73" s="10" t="s">
        <v>488</v>
      </c>
      <c r="G73" s="11" t="s">
        <v>20</v>
      </c>
      <c r="H73" s="10"/>
      <c r="I73" s="12" t="s">
        <v>289</v>
      </c>
      <c r="J73" s="12" t="s">
        <v>290</v>
      </c>
      <c r="K73" s="11" t="s">
        <v>15</v>
      </c>
      <c r="L73" s="11" t="s">
        <v>15</v>
      </c>
    </row>
    <row r="74" spans="1:12" ht="60">
      <c r="A74" s="12" t="s">
        <v>60</v>
      </c>
      <c r="B74" s="12" t="s">
        <v>313</v>
      </c>
      <c r="C74" s="12" t="s">
        <v>489</v>
      </c>
      <c r="D74" s="10"/>
      <c r="E74" s="10"/>
      <c r="F74" s="10"/>
      <c r="G74" s="11" t="s">
        <v>15</v>
      </c>
      <c r="H74" s="10" t="s">
        <v>490</v>
      </c>
      <c r="I74" s="12" t="s">
        <v>491</v>
      </c>
      <c r="J74" s="12" t="s">
        <v>492</v>
      </c>
      <c r="K74" s="11" t="s">
        <v>15</v>
      </c>
      <c r="L74" s="11" t="s">
        <v>15</v>
      </c>
    </row>
    <row r="75" spans="1:12" ht="240">
      <c r="A75" s="12" t="s">
        <v>62</v>
      </c>
      <c r="B75" s="12" t="s">
        <v>253</v>
      </c>
      <c r="C75" s="12" t="s">
        <v>493</v>
      </c>
      <c r="D75" s="10" t="s">
        <v>494</v>
      </c>
      <c r="E75" s="10" t="s">
        <v>495</v>
      </c>
      <c r="F75" s="10" t="s">
        <v>496</v>
      </c>
      <c r="G75" s="11" t="s">
        <v>20</v>
      </c>
      <c r="H75" s="10"/>
      <c r="I75" s="12" t="s">
        <v>497</v>
      </c>
      <c r="J75" s="12" t="s">
        <v>498</v>
      </c>
      <c r="K75" s="11" t="s">
        <v>15</v>
      </c>
      <c r="L75" s="11" t="s">
        <v>15</v>
      </c>
    </row>
    <row r="76" spans="1:12" ht="240">
      <c r="A76" s="12" t="s">
        <v>62</v>
      </c>
      <c r="B76" s="12" t="s">
        <v>192</v>
      </c>
      <c r="C76" s="12" t="s">
        <v>347</v>
      </c>
      <c r="D76" s="10" t="s">
        <v>499</v>
      </c>
      <c r="E76" s="10" t="s">
        <v>500</v>
      </c>
      <c r="F76" s="10" t="s">
        <v>501</v>
      </c>
      <c r="G76" s="11" t="s">
        <v>20</v>
      </c>
      <c r="H76" s="10"/>
      <c r="I76" s="12" t="s">
        <v>502</v>
      </c>
      <c r="J76" s="12" t="s">
        <v>503</v>
      </c>
      <c r="K76" s="11" t="s">
        <v>15</v>
      </c>
      <c r="L76" s="11" t="s">
        <v>15</v>
      </c>
    </row>
    <row r="77" spans="1:12" ht="228">
      <c r="A77" s="12" t="s">
        <v>64</v>
      </c>
      <c r="B77" s="12" t="s">
        <v>253</v>
      </c>
      <c r="C77" s="12" t="s">
        <v>171</v>
      </c>
      <c r="D77" s="10"/>
      <c r="E77" s="10"/>
      <c r="F77" s="10" t="s">
        <v>504</v>
      </c>
      <c r="G77" s="11" t="s">
        <v>15</v>
      </c>
      <c r="H77" s="10" t="s">
        <v>505</v>
      </c>
      <c r="I77" s="12" t="s">
        <v>506</v>
      </c>
      <c r="J77" s="12" t="s">
        <v>507</v>
      </c>
      <c r="K77" s="11" t="s">
        <v>15</v>
      </c>
      <c r="L77" s="11" t="s">
        <v>15</v>
      </c>
    </row>
    <row r="78" spans="1:12" ht="108">
      <c r="A78" s="12" t="s">
        <v>66</v>
      </c>
      <c r="B78" s="12" t="s">
        <v>170</v>
      </c>
      <c r="C78" s="12" t="s">
        <v>171</v>
      </c>
      <c r="D78" s="10"/>
      <c r="E78" s="10"/>
      <c r="F78" s="10"/>
      <c r="G78" s="11" t="s">
        <v>15</v>
      </c>
      <c r="H78" s="10" t="s">
        <v>508</v>
      </c>
      <c r="I78" s="12" t="s">
        <v>509</v>
      </c>
      <c r="J78" s="12" t="s">
        <v>510</v>
      </c>
      <c r="K78" s="11" t="s">
        <v>15</v>
      </c>
      <c r="L78" s="11" t="s">
        <v>15</v>
      </c>
    </row>
    <row r="79" spans="1:12" ht="72">
      <c r="A79" s="12" t="s">
        <v>66</v>
      </c>
      <c r="B79" s="12" t="s">
        <v>170</v>
      </c>
      <c r="C79" s="12" t="s">
        <v>171</v>
      </c>
      <c r="D79" s="10"/>
      <c r="E79" s="10"/>
      <c r="F79" s="10"/>
      <c r="G79" s="11" t="s">
        <v>15</v>
      </c>
      <c r="H79" s="10" t="s">
        <v>511</v>
      </c>
      <c r="I79" s="12" t="s">
        <v>512</v>
      </c>
      <c r="J79" s="12" t="s">
        <v>513</v>
      </c>
      <c r="K79" s="11" t="s">
        <v>15</v>
      </c>
      <c r="L79" s="11" t="s">
        <v>20</v>
      </c>
    </row>
    <row r="80" spans="1:12" ht="60">
      <c r="A80" s="12" t="s">
        <v>66</v>
      </c>
      <c r="B80" s="12" t="s">
        <v>170</v>
      </c>
      <c r="C80" s="12" t="s">
        <v>171</v>
      </c>
      <c r="D80" s="10"/>
      <c r="E80" s="10"/>
      <c r="F80" s="10"/>
      <c r="G80" s="11" t="s">
        <v>15</v>
      </c>
      <c r="H80" s="10" t="s">
        <v>514</v>
      </c>
      <c r="I80" s="12" t="s">
        <v>515</v>
      </c>
      <c r="J80" s="12" t="s">
        <v>516</v>
      </c>
      <c r="K80" s="11" t="s">
        <v>15</v>
      </c>
      <c r="L80" s="11" t="s">
        <v>15</v>
      </c>
    </row>
    <row r="81" spans="1:12" ht="144">
      <c r="A81" s="12" t="s">
        <v>66</v>
      </c>
      <c r="B81" s="12" t="s">
        <v>170</v>
      </c>
      <c r="C81" s="12" t="s">
        <v>171</v>
      </c>
      <c r="D81" s="10"/>
      <c r="E81" s="10"/>
      <c r="F81" s="10"/>
      <c r="G81" s="11" t="s">
        <v>15</v>
      </c>
      <c r="H81" s="10" t="s">
        <v>517</v>
      </c>
      <c r="I81" s="12" t="s">
        <v>518</v>
      </c>
      <c r="J81" s="12" t="s">
        <v>516</v>
      </c>
      <c r="K81" s="11" t="s">
        <v>20</v>
      </c>
      <c r="L81" s="11" t="s">
        <v>15</v>
      </c>
    </row>
    <row r="82" spans="1:12" ht="48">
      <c r="A82" s="12" t="s">
        <v>66</v>
      </c>
      <c r="B82" s="12" t="s">
        <v>170</v>
      </c>
      <c r="C82" s="12" t="s">
        <v>171</v>
      </c>
      <c r="D82" s="10"/>
      <c r="E82" s="10"/>
      <c r="F82" s="10"/>
      <c r="G82" s="11" t="s">
        <v>15</v>
      </c>
      <c r="H82" s="10" t="s">
        <v>519</v>
      </c>
      <c r="I82" s="12" t="s">
        <v>520</v>
      </c>
      <c r="J82" s="12" t="s">
        <v>521</v>
      </c>
      <c r="K82" s="11" t="s">
        <v>15</v>
      </c>
      <c r="L82" s="11" t="s">
        <v>15</v>
      </c>
    </row>
    <row r="83" spans="1:12" ht="60">
      <c r="A83" s="12" t="s">
        <v>66</v>
      </c>
      <c r="B83" s="12" t="s">
        <v>170</v>
      </c>
      <c r="C83" s="12" t="s">
        <v>171</v>
      </c>
      <c r="D83" s="10"/>
      <c r="E83" s="10"/>
      <c r="F83" s="10"/>
      <c r="G83" s="11" t="s">
        <v>15</v>
      </c>
      <c r="H83" s="10" t="s">
        <v>522</v>
      </c>
      <c r="I83" s="12" t="s">
        <v>523</v>
      </c>
      <c r="J83" s="12" t="s">
        <v>524</v>
      </c>
      <c r="K83" s="11" t="s">
        <v>15</v>
      </c>
      <c r="L83" s="11" t="s">
        <v>15</v>
      </c>
    </row>
    <row r="84" spans="1:12" ht="84">
      <c r="A84" s="12" t="s">
        <v>66</v>
      </c>
      <c r="B84" s="12" t="s">
        <v>170</v>
      </c>
      <c r="C84" s="12" t="s">
        <v>171</v>
      </c>
      <c r="D84" s="10"/>
      <c r="E84" s="10"/>
      <c r="F84" s="10"/>
      <c r="G84" s="11" t="s">
        <v>15</v>
      </c>
      <c r="H84" s="10" t="s">
        <v>525</v>
      </c>
      <c r="I84" s="12" t="s">
        <v>526</v>
      </c>
      <c r="J84" s="12" t="s">
        <v>527</v>
      </c>
      <c r="K84" s="11" t="s">
        <v>15</v>
      </c>
      <c r="L84" s="11" t="s">
        <v>15</v>
      </c>
    </row>
    <row r="85" spans="1:12" ht="48">
      <c r="A85" s="12" t="s">
        <v>66</v>
      </c>
      <c r="B85" s="12" t="s">
        <v>170</v>
      </c>
      <c r="C85" s="12" t="s">
        <v>171</v>
      </c>
      <c r="D85" s="10"/>
      <c r="E85" s="10"/>
      <c r="F85" s="10"/>
      <c r="G85" s="11" t="s">
        <v>15</v>
      </c>
      <c r="H85" s="10" t="s">
        <v>528</v>
      </c>
      <c r="I85" s="12" t="s">
        <v>529</v>
      </c>
      <c r="J85" s="12" t="s">
        <v>524</v>
      </c>
      <c r="K85" s="11" t="s">
        <v>15</v>
      </c>
      <c r="L85" s="11" t="s">
        <v>15</v>
      </c>
    </row>
    <row r="86" spans="1:12" ht="48">
      <c r="A86" s="12" t="s">
        <v>66</v>
      </c>
      <c r="B86" s="12" t="s">
        <v>170</v>
      </c>
      <c r="C86" s="12" t="s">
        <v>171</v>
      </c>
      <c r="D86" s="10"/>
      <c r="E86" s="10"/>
      <c r="F86" s="10"/>
      <c r="G86" s="11" t="s">
        <v>15</v>
      </c>
      <c r="H86" s="10" t="s">
        <v>530</v>
      </c>
      <c r="I86" s="12" t="s">
        <v>531</v>
      </c>
      <c r="J86" s="12" t="s">
        <v>532</v>
      </c>
      <c r="K86" s="11" t="s">
        <v>15</v>
      </c>
      <c r="L86" s="11" t="s">
        <v>15</v>
      </c>
    </row>
    <row r="87" spans="1:12" ht="36">
      <c r="A87" s="12" t="s">
        <v>66</v>
      </c>
      <c r="B87" s="12" t="s">
        <v>170</v>
      </c>
      <c r="C87" s="12" t="s">
        <v>171</v>
      </c>
      <c r="D87" s="10"/>
      <c r="E87" s="10"/>
      <c r="F87" s="10"/>
      <c r="G87" s="11" t="s">
        <v>15</v>
      </c>
      <c r="H87" s="10" t="s">
        <v>533</v>
      </c>
      <c r="I87" s="12" t="s">
        <v>512</v>
      </c>
      <c r="J87" s="12" t="s">
        <v>534</v>
      </c>
      <c r="K87" s="11" t="s">
        <v>15</v>
      </c>
      <c r="L87" s="11" t="s">
        <v>20</v>
      </c>
    </row>
    <row r="88" spans="1:12" ht="72">
      <c r="A88" s="12" t="s">
        <v>66</v>
      </c>
      <c r="B88" s="12" t="s">
        <v>267</v>
      </c>
      <c r="C88" s="12" t="s">
        <v>171</v>
      </c>
      <c r="D88" s="10"/>
      <c r="E88" s="10"/>
      <c r="F88" s="10"/>
      <c r="G88" s="11" t="s">
        <v>15</v>
      </c>
      <c r="H88" s="10" t="s">
        <v>535</v>
      </c>
      <c r="I88" s="12" t="s">
        <v>536</v>
      </c>
      <c r="J88" s="12" t="s">
        <v>537</v>
      </c>
      <c r="K88" s="11" t="s">
        <v>15</v>
      </c>
      <c r="L88" s="11" t="s">
        <v>15</v>
      </c>
    </row>
    <row r="89" spans="1:12" ht="108">
      <c r="A89" s="12" t="s">
        <v>66</v>
      </c>
      <c r="B89" s="12" t="s">
        <v>170</v>
      </c>
      <c r="C89" s="12" t="s">
        <v>171</v>
      </c>
      <c r="D89" s="10"/>
      <c r="E89" s="10"/>
      <c r="F89" s="10"/>
      <c r="G89" s="11" t="s">
        <v>15</v>
      </c>
      <c r="H89" s="10" t="s">
        <v>538</v>
      </c>
      <c r="I89" s="12" t="s">
        <v>539</v>
      </c>
      <c r="J89" s="12" t="s">
        <v>540</v>
      </c>
      <c r="K89" s="11" t="s">
        <v>15</v>
      </c>
      <c r="L89" s="11" t="s">
        <v>15</v>
      </c>
    </row>
    <row r="90" spans="1:12" ht="120">
      <c r="A90" s="12" t="s">
        <v>68</v>
      </c>
      <c r="B90" s="12" t="s">
        <v>541</v>
      </c>
      <c r="C90" s="12" t="s">
        <v>542</v>
      </c>
      <c r="D90" s="10"/>
      <c r="E90" s="10"/>
      <c r="F90" s="10" t="s">
        <v>543</v>
      </c>
      <c r="G90" s="11" t="s">
        <v>15</v>
      </c>
      <c r="H90" s="10" t="s">
        <v>544</v>
      </c>
      <c r="I90" s="12" t="s">
        <v>545</v>
      </c>
      <c r="J90" s="12" t="s">
        <v>546</v>
      </c>
      <c r="K90" s="11" t="s">
        <v>15</v>
      </c>
      <c r="L90" s="11" t="s">
        <v>15</v>
      </c>
    </row>
    <row r="91" spans="1:12" ht="144">
      <c r="A91" s="12" t="s">
        <v>68</v>
      </c>
      <c r="B91" s="12" t="s">
        <v>199</v>
      </c>
      <c r="C91" s="12" t="s">
        <v>547</v>
      </c>
      <c r="D91" s="10"/>
      <c r="E91" s="20"/>
      <c r="F91" s="20" t="s">
        <v>548</v>
      </c>
      <c r="G91" s="11" t="s">
        <v>15</v>
      </c>
      <c r="H91" s="10" t="s">
        <v>549</v>
      </c>
      <c r="I91" s="12" t="s">
        <v>550</v>
      </c>
      <c r="J91" s="12" t="s">
        <v>551</v>
      </c>
      <c r="K91" s="11" t="s">
        <v>15</v>
      </c>
      <c r="L91" s="11" t="s">
        <v>15</v>
      </c>
    </row>
    <row r="92" spans="1:12" ht="216">
      <c r="A92" s="12" t="s">
        <v>68</v>
      </c>
      <c r="B92" s="12" t="s">
        <v>313</v>
      </c>
      <c r="C92" s="12" t="s">
        <v>552</v>
      </c>
      <c r="D92" s="10"/>
      <c r="E92" s="10"/>
      <c r="F92" s="10" t="s">
        <v>553</v>
      </c>
      <c r="G92" s="11" t="s">
        <v>15</v>
      </c>
      <c r="H92" s="10" t="s">
        <v>554</v>
      </c>
      <c r="I92" s="12" t="s">
        <v>555</v>
      </c>
      <c r="J92" s="12" t="s">
        <v>556</v>
      </c>
      <c r="K92" s="11" t="s">
        <v>15</v>
      </c>
      <c r="L92" s="11" t="s">
        <v>15</v>
      </c>
    </row>
    <row r="93" spans="1:12" ht="168">
      <c r="A93" s="12" t="s">
        <v>68</v>
      </c>
      <c r="B93" s="12" t="s">
        <v>234</v>
      </c>
      <c r="C93" s="12" t="s">
        <v>557</v>
      </c>
      <c r="D93" s="10"/>
      <c r="E93" s="10"/>
      <c r="F93" s="10" t="s">
        <v>558</v>
      </c>
      <c r="G93" s="11" t="s">
        <v>15</v>
      </c>
      <c r="H93" s="10" t="s">
        <v>559</v>
      </c>
      <c r="I93" s="12" t="s">
        <v>560</v>
      </c>
      <c r="J93" s="12" t="s">
        <v>561</v>
      </c>
      <c r="K93" s="11" t="s">
        <v>15</v>
      </c>
      <c r="L93" s="11" t="s">
        <v>15</v>
      </c>
    </row>
    <row r="94" spans="1:12" ht="132">
      <c r="A94" s="12" t="s">
        <v>68</v>
      </c>
      <c r="B94" s="12" t="s">
        <v>234</v>
      </c>
      <c r="C94" s="12" t="s">
        <v>562</v>
      </c>
      <c r="D94" s="10"/>
      <c r="E94" s="10"/>
      <c r="F94" s="10" t="s">
        <v>563</v>
      </c>
      <c r="G94" s="11" t="s">
        <v>15</v>
      </c>
      <c r="H94" s="10" t="s">
        <v>564</v>
      </c>
      <c r="I94" s="12" t="s">
        <v>565</v>
      </c>
      <c r="J94" s="12" t="s">
        <v>566</v>
      </c>
      <c r="K94" s="11" t="s">
        <v>15</v>
      </c>
      <c r="L94" s="11" t="s">
        <v>15</v>
      </c>
    </row>
    <row r="95" spans="1:12" ht="120">
      <c r="A95" s="12" t="s">
        <v>70</v>
      </c>
      <c r="B95" s="12" t="s">
        <v>253</v>
      </c>
      <c r="C95" s="12" t="s">
        <v>171</v>
      </c>
      <c r="D95" s="10" t="s">
        <v>453</v>
      </c>
      <c r="E95" s="10" t="s">
        <v>567</v>
      </c>
      <c r="F95" s="10" t="s">
        <v>568</v>
      </c>
      <c r="G95" s="11" t="s">
        <v>20</v>
      </c>
      <c r="H95" s="10"/>
      <c r="I95" s="12" t="s">
        <v>569</v>
      </c>
      <c r="J95" s="12" t="s">
        <v>498</v>
      </c>
      <c r="K95" s="11" t="s">
        <v>15</v>
      </c>
      <c r="L95" s="11" t="s">
        <v>15</v>
      </c>
    </row>
    <row r="96" spans="1:12" ht="144">
      <c r="A96" s="12" t="s">
        <v>70</v>
      </c>
      <c r="B96" s="12" t="s">
        <v>253</v>
      </c>
      <c r="C96" s="12" t="s">
        <v>171</v>
      </c>
      <c r="D96" s="10" t="s">
        <v>570</v>
      </c>
      <c r="E96" s="10" t="s">
        <v>571</v>
      </c>
      <c r="F96" s="10" t="s">
        <v>572</v>
      </c>
      <c r="G96" s="11" t="s">
        <v>20</v>
      </c>
      <c r="H96" s="10"/>
      <c r="I96" s="12" t="s">
        <v>573</v>
      </c>
      <c r="J96" s="12" t="s">
        <v>498</v>
      </c>
      <c r="K96" s="11" t="s">
        <v>15</v>
      </c>
      <c r="L96" s="11" t="s">
        <v>15</v>
      </c>
    </row>
    <row r="97" spans="1:12" ht="180">
      <c r="A97" s="12" t="s">
        <v>70</v>
      </c>
      <c r="B97" s="12" t="s">
        <v>192</v>
      </c>
      <c r="C97" s="12" t="s">
        <v>574</v>
      </c>
      <c r="D97" s="10" t="s">
        <v>575</v>
      </c>
      <c r="E97" s="10" t="s">
        <v>576</v>
      </c>
      <c r="F97" s="10" t="s">
        <v>577</v>
      </c>
      <c r="G97" s="11" t="s">
        <v>20</v>
      </c>
      <c r="H97" s="10"/>
      <c r="I97" s="12" t="s">
        <v>578</v>
      </c>
      <c r="J97" s="12" t="s">
        <v>579</v>
      </c>
      <c r="K97" s="11" t="s">
        <v>15</v>
      </c>
      <c r="L97" s="11" t="s">
        <v>15</v>
      </c>
    </row>
    <row r="98" spans="1:12" ht="84">
      <c r="A98" s="12" t="s">
        <v>70</v>
      </c>
      <c r="B98" s="12" t="s">
        <v>192</v>
      </c>
      <c r="C98" s="12" t="s">
        <v>574</v>
      </c>
      <c r="D98" s="10" t="s">
        <v>580</v>
      </c>
      <c r="E98" s="10" t="s">
        <v>581</v>
      </c>
      <c r="F98" s="10" t="s">
        <v>582</v>
      </c>
      <c r="G98" s="11" t="s">
        <v>20</v>
      </c>
      <c r="H98" s="10"/>
      <c r="I98" s="12" t="s">
        <v>583</v>
      </c>
      <c r="J98" s="12" t="s">
        <v>579</v>
      </c>
      <c r="K98" s="11" t="s">
        <v>15</v>
      </c>
      <c r="L98" s="11" t="s">
        <v>15</v>
      </c>
    </row>
    <row r="99" spans="1:12" ht="108">
      <c r="A99" s="12" t="s">
        <v>70</v>
      </c>
      <c r="B99" s="12" t="s">
        <v>253</v>
      </c>
      <c r="C99" s="12" t="s">
        <v>171</v>
      </c>
      <c r="D99" s="10" t="s">
        <v>584</v>
      </c>
      <c r="E99" s="10" t="s">
        <v>585</v>
      </c>
      <c r="F99" s="10" t="s">
        <v>586</v>
      </c>
      <c r="G99" s="11" t="s">
        <v>20</v>
      </c>
      <c r="H99" s="10"/>
      <c r="I99" s="12" t="s">
        <v>587</v>
      </c>
      <c r="J99" s="12" t="s">
        <v>498</v>
      </c>
      <c r="K99" s="11" t="s">
        <v>15</v>
      </c>
      <c r="L99" s="11" t="s">
        <v>15</v>
      </c>
    </row>
    <row r="100" spans="1:12" ht="120">
      <c r="A100" s="12" t="s">
        <v>70</v>
      </c>
      <c r="B100" s="12" t="s">
        <v>234</v>
      </c>
      <c r="C100" s="12" t="s">
        <v>171</v>
      </c>
      <c r="D100" s="10" t="s">
        <v>588</v>
      </c>
      <c r="E100" s="10" t="s">
        <v>589</v>
      </c>
      <c r="F100" s="10" t="s">
        <v>590</v>
      </c>
      <c r="G100" s="11" t="s">
        <v>20</v>
      </c>
      <c r="H100" s="10"/>
      <c r="I100" s="12" t="s">
        <v>591</v>
      </c>
      <c r="J100" s="12" t="s">
        <v>592</v>
      </c>
      <c r="K100" s="11" t="s">
        <v>15</v>
      </c>
      <c r="L100" s="11" t="s">
        <v>15</v>
      </c>
    </row>
    <row r="101" spans="1:12" ht="132">
      <c r="A101" s="12" t="s">
        <v>70</v>
      </c>
      <c r="B101" s="12" t="s">
        <v>313</v>
      </c>
      <c r="C101" s="12" t="s">
        <v>171</v>
      </c>
      <c r="D101" s="10" t="s">
        <v>593</v>
      </c>
      <c r="E101" s="10" t="s">
        <v>594</v>
      </c>
      <c r="F101" s="10" t="s">
        <v>595</v>
      </c>
      <c r="G101" s="11" t="s">
        <v>20</v>
      </c>
      <c r="H101" s="10"/>
      <c r="I101" s="12" t="s">
        <v>596</v>
      </c>
      <c r="J101" s="12" t="s">
        <v>597</v>
      </c>
      <c r="K101" s="11" t="s">
        <v>15</v>
      </c>
      <c r="L101" s="11" t="s">
        <v>15</v>
      </c>
    </row>
    <row r="102" spans="1:12" ht="156">
      <c r="A102" s="12" t="s">
        <v>72</v>
      </c>
      <c r="B102" s="12" t="s">
        <v>541</v>
      </c>
      <c r="C102" s="12" t="s">
        <v>598</v>
      </c>
      <c r="D102" s="10" t="s">
        <v>599</v>
      </c>
      <c r="E102" s="10" t="s">
        <v>600</v>
      </c>
      <c r="F102" s="10" t="s">
        <v>601</v>
      </c>
      <c r="G102" s="11" t="s">
        <v>20</v>
      </c>
      <c r="H102" s="10"/>
      <c r="I102" s="12" t="s">
        <v>602</v>
      </c>
      <c r="J102" s="12" t="s">
        <v>603</v>
      </c>
      <c r="K102" s="11" t="s">
        <v>15</v>
      </c>
      <c r="L102" s="11" t="s">
        <v>15</v>
      </c>
    </row>
    <row r="103" spans="1:12" ht="120">
      <c r="A103" s="12" t="s">
        <v>72</v>
      </c>
      <c r="B103" s="12" t="s">
        <v>199</v>
      </c>
      <c r="C103" s="12" t="s">
        <v>206</v>
      </c>
      <c r="D103" s="10" t="s">
        <v>604</v>
      </c>
      <c r="E103" s="10" t="s">
        <v>605</v>
      </c>
      <c r="F103" s="10" t="s">
        <v>606</v>
      </c>
      <c r="G103" s="11" t="s">
        <v>20</v>
      </c>
      <c r="H103" s="10"/>
      <c r="I103" s="12" t="s">
        <v>607</v>
      </c>
      <c r="J103" s="12" t="s">
        <v>608</v>
      </c>
      <c r="K103" s="11" t="s">
        <v>15</v>
      </c>
      <c r="L103" s="11" t="s">
        <v>15</v>
      </c>
    </row>
    <row r="104" spans="1:12" ht="264">
      <c r="A104" s="12" t="s">
        <v>72</v>
      </c>
      <c r="B104" s="12" t="s">
        <v>199</v>
      </c>
      <c r="C104" s="12" t="s">
        <v>609</v>
      </c>
      <c r="D104" s="10" t="s">
        <v>610</v>
      </c>
      <c r="E104" s="10" t="s">
        <v>611</v>
      </c>
      <c r="F104" s="10" t="s">
        <v>612</v>
      </c>
      <c r="G104" s="11" t="s">
        <v>20</v>
      </c>
      <c r="H104" s="10"/>
      <c r="I104" s="12" t="s">
        <v>613</v>
      </c>
      <c r="J104" s="12" t="s">
        <v>614</v>
      </c>
      <c r="K104" s="11" t="s">
        <v>15</v>
      </c>
      <c r="L104" s="11" t="s">
        <v>15</v>
      </c>
    </row>
    <row r="105" spans="1:12" ht="409.5">
      <c r="A105" s="12" t="s">
        <v>72</v>
      </c>
      <c r="B105" s="12" t="s">
        <v>199</v>
      </c>
      <c r="C105" s="12" t="s">
        <v>342</v>
      </c>
      <c r="D105" s="10" t="s">
        <v>615</v>
      </c>
      <c r="E105" s="10" t="s">
        <v>616</v>
      </c>
      <c r="F105" s="10" t="s">
        <v>617</v>
      </c>
      <c r="G105" s="11" t="s">
        <v>20</v>
      </c>
      <c r="H105" s="10"/>
      <c r="I105" s="12" t="s">
        <v>618</v>
      </c>
      <c r="J105" s="12" t="s">
        <v>369</v>
      </c>
      <c r="K105" s="11" t="s">
        <v>15</v>
      </c>
      <c r="L105" s="11" t="s">
        <v>20</v>
      </c>
    </row>
    <row r="106" spans="1:12" ht="276">
      <c r="A106" s="12" t="s">
        <v>72</v>
      </c>
      <c r="B106" s="12" t="s">
        <v>253</v>
      </c>
      <c r="C106" s="12" t="s">
        <v>420</v>
      </c>
      <c r="D106" s="10" t="s">
        <v>619</v>
      </c>
      <c r="E106" s="10" t="s">
        <v>620</v>
      </c>
      <c r="F106" s="10" t="s">
        <v>621</v>
      </c>
      <c r="G106" s="11" t="s">
        <v>20</v>
      </c>
      <c r="H106" s="10"/>
      <c r="I106" s="12" t="s">
        <v>622</v>
      </c>
      <c r="J106" s="12" t="s">
        <v>623</v>
      </c>
      <c r="K106" s="11" t="s">
        <v>15</v>
      </c>
      <c r="L106" s="11" t="s">
        <v>15</v>
      </c>
    </row>
    <row r="107" spans="1:12" ht="409.5">
      <c r="A107" s="12" t="s">
        <v>72</v>
      </c>
      <c r="B107" s="12" t="s">
        <v>253</v>
      </c>
      <c r="C107" s="12" t="s">
        <v>624</v>
      </c>
      <c r="D107" s="10" t="s">
        <v>625</v>
      </c>
      <c r="E107" s="10" t="s">
        <v>626</v>
      </c>
      <c r="F107" s="10" t="s">
        <v>627</v>
      </c>
      <c r="G107" s="11" t="s">
        <v>20</v>
      </c>
      <c r="H107" s="10"/>
      <c r="I107" s="12" t="s">
        <v>628</v>
      </c>
      <c r="J107" s="12" t="s">
        <v>629</v>
      </c>
      <c r="K107" s="11" t="s">
        <v>15</v>
      </c>
      <c r="L107" s="11" t="s">
        <v>15</v>
      </c>
    </row>
    <row r="108" spans="1:12" ht="252">
      <c r="A108" s="12" t="s">
        <v>72</v>
      </c>
      <c r="B108" s="12" t="s">
        <v>253</v>
      </c>
      <c r="C108" s="12" t="s">
        <v>624</v>
      </c>
      <c r="D108" s="10" t="s">
        <v>630</v>
      </c>
      <c r="E108" s="10" t="s">
        <v>631</v>
      </c>
      <c r="F108" s="10" t="s">
        <v>632</v>
      </c>
      <c r="G108" s="11" t="s">
        <v>20</v>
      </c>
      <c r="H108" s="10"/>
      <c r="I108" s="12" t="s">
        <v>633</v>
      </c>
      <c r="J108" s="12" t="s">
        <v>365</v>
      </c>
      <c r="K108" s="11" t="s">
        <v>15</v>
      </c>
      <c r="L108" s="11" t="s">
        <v>15</v>
      </c>
    </row>
    <row r="109" spans="1:12" ht="252">
      <c r="A109" s="12" t="s">
        <v>72</v>
      </c>
      <c r="B109" s="12" t="s">
        <v>253</v>
      </c>
      <c r="C109" s="12" t="s">
        <v>634</v>
      </c>
      <c r="D109" s="10" t="s">
        <v>635</v>
      </c>
      <c r="E109" s="10" t="s">
        <v>636</v>
      </c>
      <c r="F109" s="10" t="s">
        <v>637</v>
      </c>
      <c r="G109" s="11" t="s">
        <v>20</v>
      </c>
      <c r="H109" s="10"/>
      <c r="I109" s="12" t="s">
        <v>638</v>
      </c>
      <c r="J109" s="12" t="s">
        <v>409</v>
      </c>
      <c r="K109" s="11" t="s">
        <v>15</v>
      </c>
      <c r="L109" s="11" t="s">
        <v>15</v>
      </c>
    </row>
    <row r="110" spans="1:12" ht="276">
      <c r="A110" s="12" t="s">
        <v>72</v>
      </c>
      <c r="B110" s="12" t="s">
        <v>253</v>
      </c>
      <c r="C110" s="12" t="s">
        <v>639</v>
      </c>
      <c r="D110" s="10" t="s">
        <v>640</v>
      </c>
      <c r="E110" s="10" t="s">
        <v>641</v>
      </c>
      <c r="F110" s="10" t="s">
        <v>642</v>
      </c>
      <c r="G110" s="11" t="s">
        <v>20</v>
      </c>
      <c r="H110" s="10"/>
      <c r="I110" s="12" t="s">
        <v>643</v>
      </c>
      <c r="J110" s="12" t="s">
        <v>409</v>
      </c>
      <c r="K110" s="11" t="s">
        <v>15</v>
      </c>
      <c r="L110" s="11" t="s">
        <v>15</v>
      </c>
    </row>
    <row r="111" spans="1:12" ht="204">
      <c r="A111" s="12" t="s">
        <v>72</v>
      </c>
      <c r="B111" s="12" t="s">
        <v>253</v>
      </c>
      <c r="C111" s="12" t="s">
        <v>402</v>
      </c>
      <c r="D111" s="10" t="s">
        <v>644</v>
      </c>
      <c r="E111" s="10" t="s">
        <v>645</v>
      </c>
      <c r="F111" s="10" t="s">
        <v>646</v>
      </c>
      <c r="G111" s="11" t="s">
        <v>20</v>
      </c>
      <c r="H111" s="10"/>
      <c r="I111" s="12" t="s">
        <v>647</v>
      </c>
      <c r="J111" s="12" t="s">
        <v>648</v>
      </c>
      <c r="K111" s="11" t="s">
        <v>15</v>
      </c>
      <c r="L111" s="11" t="s">
        <v>15</v>
      </c>
    </row>
    <row r="112" spans="1:12" ht="120">
      <c r="A112" s="12" t="s">
        <v>72</v>
      </c>
      <c r="B112" s="12" t="s">
        <v>649</v>
      </c>
      <c r="C112" s="12" t="s">
        <v>650</v>
      </c>
      <c r="D112" s="10" t="s">
        <v>651</v>
      </c>
      <c r="E112" s="10" t="s">
        <v>652</v>
      </c>
      <c r="F112" s="10" t="s">
        <v>653</v>
      </c>
      <c r="G112" s="11" t="s">
        <v>20</v>
      </c>
      <c r="H112" s="10"/>
      <c r="I112" s="12" t="s">
        <v>654</v>
      </c>
      <c r="J112" s="12" t="s">
        <v>655</v>
      </c>
      <c r="K112" s="11" t="s">
        <v>20</v>
      </c>
      <c r="L112" s="11" t="s">
        <v>15</v>
      </c>
    </row>
    <row r="113" spans="1:12" ht="96">
      <c r="A113" s="12" t="s">
        <v>72</v>
      </c>
      <c r="B113" s="12" t="s">
        <v>649</v>
      </c>
      <c r="C113" s="12" t="s">
        <v>650</v>
      </c>
      <c r="D113" s="10" t="s">
        <v>656</v>
      </c>
      <c r="E113" s="10" t="s">
        <v>657</v>
      </c>
      <c r="F113" s="10" t="s">
        <v>658</v>
      </c>
      <c r="G113" s="11" t="s">
        <v>20</v>
      </c>
      <c r="H113" s="10"/>
      <c r="I113" s="12" t="s">
        <v>659</v>
      </c>
      <c r="J113" s="12" t="s">
        <v>655</v>
      </c>
      <c r="K113" s="11" t="s">
        <v>20</v>
      </c>
      <c r="L113" s="11" t="s">
        <v>15</v>
      </c>
    </row>
    <row r="114" spans="1:12" ht="132">
      <c r="A114" s="12" t="s">
        <v>72</v>
      </c>
      <c r="B114" s="12" t="s">
        <v>649</v>
      </c>
      <c r="C114" s="12" t="s">
        <v>660</v>
      </c>
      <c r="D114" s="10" t="s">
        <v>661</v>
      </c>
      <c r="E114" s="10" t="s">
        <v>662</v>
      </c>
      <c r="F114" s="10" t="s">
        <v>663</v>
      </c>
      <c r="G114" s="11" t="s">
        <v>20</v>
      </c>
      <c r="H114" s="10"/>
      <c r="I114" s="12" t="s">
        <v>664</v>
      </c>
      <c r="J114" s="12" t="s">
        <v>665</v>
      </c>
      <c r="K114" s="11" t="s">
        <v>20</v>
      </c>
      <c r="L114" s="11" t="s">
        <v>15</v>
      </c>
    </row>
    <row r="115" spans="1:12" ht="96">
      <c r="A115" s="12" t="s">
        <v>72</v>
      </c>
      <c r="B115" s="12" t="s">
        <v>438</v>
      </c>
      <c r="C115" s="12" t="s">
        <v>666</v>
      </c>
      <c r="D115" s="10" t="s">
        <v>667</v>
      </c>
      <c r="E115" s="10" t="s">
        <v>668</v>
      </c>
      <c r="F115" s="10" t="s">
        <v>669</v>
      </c>
      <c r="G115" s="11" t="s">
        <v>20</v>
      </c>
      <c r="H115" s="10"/>
      <c r="I115" s="12" t="s">
        <v>670</v>
      </c>
      <c r="J115" s="12" t="s">
        <v>671</v>
      </c>
      <c r="K115" s="11" t="s">
        <v>15</v>
      </c>
      <c r="L115" s="11" t="s">
        <v>15</v>
      </c>
    </row>
    <row r="116" spans="1:12" ht="60">
      <c r="A116" s="12" t="s">
        <v>72</v>
      </c>
      <c r="B116" s="12" t="s">
        <v>218</v>
      </c>
      <c r="C116" s="12" t="s">
        <v>672</v>
      </c>
      <c r="D116" s="10" t="s">
        <v>673</v>
      </c>
      <c r="E116" s="10" t="s">
        <v>674</v>
      </c>
      <c r="F116" s="10" t="s">
        <v>675</v>
      </c>
      <c r="G116" s="11" t="s">
        <v>20</v>
      </c>
      <c r="H116" s="10"/>
      <c r="I116" s="12" t="s">
        <v>676</v>
      </c>
      <c r="J116" s="12" t="s">
        <v>677</v>
      </c>
      <c r="K116" s="11" t="s">
        <v>20</v>
      </c>
      <c r="L116" s="11" t="s">
        <v>15</v>
      </c>
    </row>
    <row r="117" spans="1:12" ht="336">
      <c r="A117" s="12" t="s">
        <v>72</v>
      </c>
      <c r="B117" s="12" t="s">
        <v>218</v>
      </c>
      <c r="C117" s="12" t="s">
        <v>678</v>
      </c>
      <c r="D117" s="10" t="s">
        <v>679</v>
      </c>
      <c r="E117" s="10" t="s">
        <v>680</v>
      </c>
      <c r="F117" s="10" t="s">
        <v>681</v>
      </c>
      <c r="G117" s="11" t="s">
        <v>20</v>
      </c>
      <c r="H117" s="10"/>
      <c r="I117" s="12" t="s">
        <v>682</v>
      </c>
      <c r="J117" s="12" t="s">
        <v>683</v>
      </c>
      <c r="K117" s="11" t="s">
        <v>15</v>
      </c>
      <c r="L117" s="11" t="s">
        <v>20</v>
      </c>
    </row>
    <row r="118" spans="1:12" ht="192">
      <c r="A118" s="12" t="s">
        <v>72</v>
      </c>
      <c r="B118" s="12" t="s">
        <v>218</v>
      </c>
      <c r="C118" s="12" t="s">
        <v>684</v>
      </c>
      <c r="D118" s="10" t="s">
        <v>685</v>
      </c>
      <c r="E118" s="10" t="s">
        <v>686</v>
      </c>
      <c r="F118" s="10" t="s">
        <v>687</v>
      </c>
      <c r="G118" s="11" t="s">
        <v>20</v>
      </c>
      <c r="H118" s="10"/>
      <c r="I118" s="12" t="s">
        <v>688</v>
      </c>
      <c r="J118" s="12" t="s">
        <v>689</v>
      </c>
      <c r="K118" s="11" t="s">
        <v>20</v>
      </c>
      <c r="L118" s="11" t="s">
        <v>20</v>
      </c>
    </row>
    <row r="119" spans="1:12" ht="132">
      <c r="A119" s="12" t="s">
        <v>72</v>
      </c>
      <c r="B119" s="12" t="s">
        <v>218</v>
      </c>
      <c r="C119" s="12" t="s">
        <v>325</v>
      </c>
      <c r="D119" s="10" t="s">
        <v>690</v>
      </c>
      <c r="E119" s="10" t="s">
        <v>691</v>
      </c>
      <c r="F119" s="10" t="s">
        <v>692</v>
      </c>
      <c r="G119" s="11" t="s">
        <v>20</v>
      </c>
      <c r="H119" s="10"/>
      <c r="I119" s="12" t="s">
        <v>693</v>
      </c>
      <c r="J119" s="12" t="s">
        <v>694</v>
      </c>
      <c r="K119" s="11" t="s">
        <v>20</v>
      </c>
      <c r="L119" s="11" t="s">
        <v>15</v>
      </c>
    </row>
    <row r="120" spans="1:12" ht="264">
      <c r="A120" s="12" t="s">
        <v>72</v>
      </c>
      <c r="B120" s="12" t="s">
        <v>218</v>
      </c>
      <c r="C120" s="12" t="s">
        <v>325</v>
      </c>
      <c r="D120" s="10" t="s">
        <v>695</v>
      </c>
      <c r="E120" s="10" t="s">
        <v>696</v>
      </c>
      <c r="F120" s="10" t="s">
        <v>697</v>
      </c>
      <c r="G120" s="11" t="s">
        <v>20</v>
      </c>
      <c r="H120" s="10"/>
      <c r="I120" s="12" t="s">
        <v>698</v>
      </c>
      <c r="J120" s="12" t="s">
        <v>699</v>
      </c>
      <c r="K120" s="11" t="s">
        <v>15</v>
      </c>
      <c r="L120" s="11" t="s">
        <v>15</v>
      </c>
    </row>
    <row r="121" spans="1:12" ht="144">
      <c r="A121" s="12" t="s">
        <v>72</v>
      </c>
      <c r="B121" s="12" t="s">
        <v>218</v>
      </c>
      <c r="C121" s="12" t="s">
        <v>325</v>
      </c>
      <c r="D121" s="10" t="s">
        <v>700</v>
      </c>
      <c r="E121" s="10" t="s">
        <v>701</v>
      </c>
      <c r="F121" s="10" t="s">
        <v>702</v>
      </c>
      <c r="G121" s="11" t="s">
        <v>20</v>
      </c>
      <c r="H121" s="10"/>
      <c r="I121" s="12" t="s">
        <v>693</v>
      </c>
      <c r="J121" s="12" t="s">
        <v>694</v>
      </c>
      <c r="K121" s="11" t="s">
        <v>20</v>
      </c>
      <c r="L121" s="11" t="s">
        <v>15</v>
      </c>
    </row>
    <row r="122" spans="1:12" ht="409.5">
      <c r="A122" s="12" t="s">
        <v>72</v>
      </c>
      <c r="B122" s="12" t="s">
        <v>218</v>
      </c>
      <c r="C122" s="12" t="s">
        <v>703</v>
      </c>
      <c r="D122" s="10" t="s">
        <v>704</v>
      </c>
      <c r="E122" s="10" t="s">
        <v>705</v>
      </c>
      <c r="F122" s="10" t="s">
        <v>706</v>
      </c>
      <c r="G122" s="11" t="s">
        <v>20</v>
      </c>
      <c r="H122" s="10"/>
      <c r="I122" s="12" t="s">
        <v>707</v>
      </c>
      <c r="J122" s="12" t="s">
        <v>708</v>
      </c>
      <c r="K122" s="11" t="s">
        <v>15</v>
      </c>
      <c r="L122" s="11" t="s">
        <v>15</v>
      </c>
    </row>
    <row r="123" spans="1:12" ht="204">
      <c r="A123" s="12" t="s">
        <v>72</v>
      </c>
      <c r="B123" s="12" t="s">
        <v>170</v>
      </c>
      <c r="C123" s="12" t="s">
        <v>709</v>
      </c>
      <c r="D123" s="10" t="s">
        <v>710</v>
      </c>
      <c r="E123" s="10" t="s">
        <v>711</v>
      </c>
      <c r="F123" s="10" t="s">
        <v>712</v>
      </c>
      <c r="G123" s="11" t="s">
        <v>20</v>
      </c>
      <c r="H123" s="10"/>
      <c r="I123" s="12" t="s">
        <v>713</v>
      </c>
      <c r="J123" s="12" t="s">
        <v>714</v>
      </c>
      <c r="K123" s="11" t="s">
        <v>15</v>
      </c>
      <c r="L123" s="11" t="s">
        <v>15</v>
      </c>
    </row>
    <row r="124" spans="1:12" ht="216">
      <c r="A124" s="12" t="s">
        <v>72</v>
      </c>
      <c r="B124" s="12" t="s">
        <v>313</v>
      </c>
      <c r="C124" s="12" t="s">
        <v>715</v>
      </c>
      <c r="D124" s="10" t="s">
        <v>716</v>
      </c>
      <c r="E124" s="10" t="s">
        <v>717</v>
      </c>
      <c r="F124" s="10" t="s">
        <v>718</v>
      </c>
      <c r="G124" s="11" t="s">
        <v>20</v>
      </c>
      <c r="H124" s="10"/>
      <c r="I124" s="12" t="s">
        <v>719</v>
      </c>
      <c r="J124" s="12" t="s">
        <v>720</v>
      </c>
      <c r="K124" s="11" t="s">
        <v>15</v>
      </c>
      <c r="L124" s="11" t="s">
        <v>15</v>
      </c>
    </row>
    <row r="125" spans="1:12" ht="180">
      <c r="A125" s="12" t="s">
        <v>72</v>
      </c>
      <c r="B125" s="12" t="s">
        <v>313</v>
      </c>
      <c r="C125" s="12" t="s">
        <v>721</v>
      </c>
      <c r="D125" s="10" t="s">
        <v>722</v>
      </c>
      <c r="E125" s="10" t="s">
        <v>723</v>
      </c>
      <c r="F125" s="10" t="s">
        <v>724</v>
      </c>
      <c r="G125" s="11" t="s">
        <v>20</v>
      </c>
      <c r="H125" s="10"/>
      <c r="I125" s="12" t="s">
        <v>725</v>
      </c>
      <c r="J125" s="12" t="s">
        <v>726</v>
      </c>
      <c r="K125" s="11" t="s">
        <v>20</v>
      </c>
      <c r="L125" s="11" t="s">
        <v>20</v>
      </c>
    </row>
    <row r="126" spans="1:12" ht="192">
      <c r="A126" s="12" t="s">
        <v>72</v>
      </c>
      <c r="B126" s="12" t="s">
        <v>313</v>
      </c>
      <c r="C126" s="12" t="s">
        <v>489</v>
      </c>
      <c r="D126" s="10" t="s">
        <v>727</v>
      </c>
      <c r="E126" s="10" t="s">
        <v>728</v>
      </c>
      <c r="F126" s="10" t="s">
        <v>729</v>
      </c>
      <c r="G126" s="11" t="s">
        <v>20</v>
      </c>
      <c r="H126" s="10"/>
      <c r="I126" s="12" t="s">
        <v>730</v>
      </c>
      <c r="J126" s="12" t="s">
        <v>731</v>
      </c>
      <c r="K126" s="11" t="s">
        <v>15</v>
      </c>
      <c r="L126" s="11" t="s">
        <v>15</v>
      </c>
    </row>
    <row r="127" spans="1:12" ht="96">
      <c r="A127" s="12" t="s">
        <v>72</v>
      </c>
      <c r="B127" s="12" t="s">
        <v>313</v>
      </c>
      <c r="C127" s="12" t="s">
        <v>732</v>
      </c>
      <c r="D127" s="10" t="s">
        <v>733</v>
      </c>
      <c r="E127" s="10" t="s">
        <v>734</v>
      </c>
      <c r="F127" s="10" t="s">
        <v>735</v>
      </c>
      <c r="G127" s="11" t="s">
        <v>20</v>
      </c>
      <c r="H127" s="10"/>
      <c r="I127" s="12" t="s">
        <v>736</v>
      </c>
      <c r="J127" s="12" t="s">
        <v>737</v>
      </c>
      <c r="K127" s="11" t="s">
        <v>20</v>
      </c>
      <c r="L127" s="11" t="s">
        <v>15</v>
      </c>
    </row>
    <row r="128" spans="1:12" ht="48">
      <c r="A128" s="12" t="s">
        <v>74</v>
      </c>
      <c r="B128" s="12" t="s">
        <v>199</v>
      </c>
      <c r="C128" s="12" t="s">
        <v>342</v>
      </c>
      <c r="D128" s="10" t="s">
        <v>738</v>
      </c>
      <c r="E128" s="10" t="s">
        <v>739</v>
      </c>
      <c r="F128" s="10" t="s">
        <v>740</v>
      </c>
      <c r="G128" s="11" t="s">
        <v>20</v>
      </c>
      <c r="H128" s="10"/>
      <c r="I128" s="12" t="s">
        <v>741</v>
      </c>
      <c r="J128" s="12" t="s">
        <v>742</v>
      </c>
      <c r="K128" s="11" t="s">
        <v>20</v>
      </c>
      <c r="L128" s="11" t="s">
        <v>15</v>
      </c>
    </row>
    <row r="129" spans="1:12" ht="156">
      <c r="A129" s="12" t="s">
        <v>74</v>
      </c>
      <c r="B129" s="12" t="s">
        <v>199</v>
      </c>
      <c r="C129" s="12" t="s">
        <v>342</v>
      </c>
      <c r="D129" s="10" t="s">
        <v>743</v>
      </c>
      <c r="E129" s="10" t="s">
        <v>744</v>
      </c>
      <c r="F129" s="10" t="s">
        <v>740</v>
      </c>
      <c r="G129" s="11" t="s">
        <v>20</v>
      </c>
      <c r="H129" s="10"/>
      <c r="I129" s="12" t="s">
        <v>745</v>
      </c>
      <c r="J129" s="12" t="s">
        <v>742</v>
      </c>
      <c r="K129" s="11" t="s">
        <v>20</v>
      </c>
      <c r="L129" s="11" t="s">
        <v>15</v>
      </c>
    </row>
    <row r="130" spans="1:12" ht="84">
      <c r="A130" s="12" t="s">
        <v>74</v>
      </c>
      <c r="B130" s="12" t="s">
        <v>199</v>
      </c>
      <c r="C130" s="12" t="s">
        <v>342</v>
      </c>
      <c r="D130" s="10" t="s">
        <v>746</v>
      </c>
      <c r="E130" s="10" t="s">
        <v>747</v>
      </c>
      <c r="F130" s="10" t="s">
        <v>740</v>
      </c>
      <c r="G130" s="11" t="s">
        <v>20</v>
      </c>
      <c r="H130" s="10"/>
      <c r="I130" s="12" t="s">
        <v>748</v>
      </c>
      <c r="J130" s="12" t="s">
        <v>742</v>
      </c>
      <c r="K130" s="11" t="s">
        <v>20</v>
      </c>
      <c r="L130" s="11" t="s">
        <v>15</v>
      </c>
    </row>
    <row r="131" spans="1:12" ht="96">
      <c r="A131" s="12" t="s">
        <v>74</v>
      </c>
      <c r="B131" s="12" t="s">
        <v>199</v>
      </c>
      <c r="C131" s="12" t="s">
        <v>749</v>
      </c>
      <c r="D131" s="10" t="s">
        <v>750</v>
      </c>
      <c r="E131" s="10" t="s">
        <v>751</v>
      </c>
      <c r="F131" s="10" t="s">
        <v>752</v>
      </c>
      <c r="G131" s="11" t="s">
        <v>20</v>
      </c>
      <c r="H131" s="10"/>
      <c r="I131" s="12" t="s">
        <v>748</v>
      </c>
      <c r="J131" s="12" t="s">
        <v>742</v>
      </c>
      <c r="K131" s="11" t="s">
        <v>20</v>
      </c>
      <c r="L131" s="11" t="s">
        <v>15</v>
      </c>
    </row>
    <row r="132" spans="1:12" ht="36">
      <c r="A132" s="12" t="s">
        <v>74</v>
      </c>
      <c r="B132" s="12" t="s">
        <v>199</v>
      </c>
      <c r="C132" s="12" t="s">
        <v>749</v>
      </c>
      <c r="D132" s="10" t="s">
        <v>753</v>
      </c>
      <c r="E132" s="10" t="s">
        <v>754</v>
      </c>
      <c r="F132" s="10" t="s">
        <v>752</v>
      </c>
      <c r="G132" s="11" t="s">
        <v>20</v>
      </c>
      <c r="H132" s="10"/>
      <c r="I132" s="12" t="s">
        <v>748</v>
      </c>
      <c r="J132" s="12" t="s">
        <v>742</v>
      </c>
      <c r="K132" s="11" t="s">
        <v>20</v>
      </c>
      <c r="L132" s="11" t="s">
        <v>15</v>
      </c>
    </row>
    <row r="133" spans="1:12" ht="132">
      <c r="A133" s="12" t="s">
        <v>74</v>
      </c>
      <c r="B133" s="12" t="s">
        <v>199</v>
      </c>
      <c r="C133" s="12" t="s">
        <v>749</v>
      </c>
      <c r="D133" s="10" t="s">
        <v>755</v>
      </c>
      <c r="E133" s="10" t="s">
        <v>756</v>
      </c>
      <c r="F133" s="10" t="s">
        <v>757</v>
      </c>
      <c r="G133" s="11" t="s">
        <v>20</v>
      </c>
      <c r="H133" s="10"/>
      <c r="I133" s="12" t="s">
        <v>758</v>
      </c>
      <c r="J133" s="12" t="s">
        <v>759</v>
      </c>
      <c r="K133" s="11" t="s">
        <v>20</v>
      </c>
      <c r="L133" s="11" t="s">
        <v>15</v>
      </c>
    </row>
    <row r="134" spans="1:12" ht="96">
      <c r="A134" s="12" t="s">
        <v>74</v>
      </c>
      <c r="B134" s="12" t="s">
        <v>192</v>
      </c>
      <c r="C134" s="12" t="s">
        <v>336</v>
      </c>
      <c r="D134" s="10" t="s">
        <v>760</v>
      </c>
      <c r="E134" s="10" t="s">
        <v>761</v>
      </c>
      <c r="F134" s="10" t="s">
        <v>762</v>
      </c>
      <c r="G134" s="11" t="s">
        <v>20</v>
      </c>
      <c r="H134" s="10"/>
      <c r="I134" s="12" t="s">
        <v>295</v>
      </c>
      <c r="J134" s="12" t="s">
        <v>341</v>
      </c>
      <c r="K134" s="11" t="s">
        <v>20</v>
      </c>
      <c r="L134" s="11" t="s">
        <v>15</v>
      </c>
    </row>
    <row r="135" spans="1:12" ht="48">
      <c r="A135" s="12" t="s">
        <v>74</v>
      </c>
      <c r="B135" s="12" t="s">
        <v>218</v>
      </c>
      <c r="C135" s="12" t="s">
        <v>374</v>
      </c>
      <c r="D135" s="10" t="s">
        <v>763</v>
      </c>
      <c r="E135" s="10" t="s">
        <v>764</v>
      </c>
      <c r="F135" s="10" t="s">
        <v>765</v>
      </c>
      <c r="G135" s="11" t="s">
        <v>20</v>
      </c>
      <c r="H135" s="10"/>
      <c r="I135" s="12" t="s">
        <v>766</v>
      </c>
      <c r="J135" s="12" t="s">
        <v>767</v>
      </c>
      <c r="K135" s="11" t="s">
        <v>20</v>
      </c>
      <c r="L135" s="11" t="s">
        <v>15</v>
      </c>
    </row>
    <row r="136" spans="1:12" ht="336">
      <c r="A136" s="12" t="s">
        <v>74</v>
      </c>
      <c r="B136" s="12" t="s">
        <v>218</v>
      </c>
      <c r="C136" s="12" t="s">
        <v>374</v>
      </c>
      <c r="D136" s="10" t="s">
        <v>768</v>
      </c>
      <c r="E136" s="10" t="s">
        <v>769</v>
      </c>
      <c r="F136" s="10" t="s">
        <v>770</v>
      </c>
      <c r="G136" s="11" t="s">
        <v>20</v>
      </c>
      <c r="H136" s="10"/>
      <c r="I136" s="12" t="s">
        <v>771</v>
      </c>
      <c r="J136" s="12" t="s">
        <v>742</v>
      </c>
      <c r="K136" s="11" t="s">
        <v>15</v>
      </c>
      <c r="L136" s="11" t="s">
        <v>15</v>
      </c>
    </row>
    <row r="137" spans="1:12" ht="48">
      <c r="A137" s="12" t="s">
        <v>74</v>
      </c>
      <c r="B137" s="12" t="s">
        <v>218</v>
      </c>
      <c r="C137" s="12" t="s">
        <v>374</v>
      </c>
      <c r="D137" s="10" t="s">
        <v>772</v>
      </c>
      <c r="E137" s="10" t="s">
        <v>773</v>
      </c>
      <c r="F137" s="10" t="s">
        <v>774</v>
      </c>
      <c r="G137" s="11" t="s">
        <v>20</v>
      </c>
      <c r="H137" s="10"/>
      <c r="I137" s="12" t="s">
        <v>775</v>
      </c>
      <c r="J137" s="12" t="s">
        <v>776</v>
      </c>
      <c r="K137" s="11" t="s">
        <v>20</v>
      </c>
      <c r="L137" s="11" t="s">
        <v>15</v>
      </c>
    </row>
    <row r="138" spans="1:12" ht="72">
      <c r="A138" s="12" t="s">
        <v>74</v>
      </c>
      <c r="B138" s="12" t="s">
        <v>11</v>
      </c>
      <c r="C138" s="12" t="s">
        <v>171</v>
      </c>
      <c r="D138" s="10" t="s">
        <v>777</v>
      </c>
      <c r="E138" s="10" t="s">
        <v>778</v>
      </c>
      <c r="F138" s="10" t="s">
        <v>779</v>
      </c>
      <c r="G138" s="11" t="s">
        <v>20</v>
      </c>
      <c r="H138" s="10"/>
      <c r="I138" s="12" t="s">
        <v>780</v>
      </c>
      <c r="J138" s="12" t="s">
        <v>742</v>
      </c>
      <c r="K138" s="11" t="s">
        <v>20</v>
      </c>
      <c r="L138" s="11" t="s">
        <v>15</v>
      </c>
    </row>
    <row r="139" spans="1:12" ht="144">
      <c r="A139" s="12" t="s">
        <v>74</v>
      </c>
      <c r="B139" s="12" t="s">
        <v>313</v>
      </c>
      <c r="C139" s="12" t="s">
        <v>781</v>
      </c>
      <c r="D139" s="10" t="s">
        <v>782</v>
      </c>
      <c r="E139" s="10" t="s">
        <v>783</v>
      </c>
      <c r="F139" s="10" t="s">
        <v>784</v>
      </c>
      <c r="G139" s="11" t="s">
        <v>20</v>
      </c>
      <c r="H139" s="10"/>
      <c r="I139" s="12" t="s">
        <v>780</v>
      </c>
      <c r="J139" s="12" t="s">
        <v>742</v>
      </c>
      <c r="K139" s="11" t="s">
        <v>20</v>
      </c>
      <c r="L139" s="11" t="s">
        <v>15</v>
      </c>
    </row>
    <row r="140" spans="1:12" ht="144">
      <c r="A140" s="12" t="s">
        <v>74</v>
      </c>
      <c r="B140" s="12" t="s">
        <v>313</v>
      </c>
      <c r="C140" s="12" t="s">
        <v>781</v>
      </c>
      <c r="D140" s="10" t="s">
        <v>785</v>
      </c>
      <c r="E140" s="10" t="s">
        <v>786</v>
      </c>
      <c r="F140" s="10" t="s">
        <v>787</v>
      </c>
      <c r="G140" s="11" t="s">
        <v>20</v>
      </c>
      <c r="H140" s="10"/>
      <c r="I140" s="12" t="s">
        <v>780</v>
      </c>
      <c r="J140" s="12" t="s">
        <v>742</v>
      </c>
      <c r="K140" s="11" t="s">
        <v>20</v>
      </c>
      <c r="L140" s="11" t="s">
        <v>15</v>
      </c>
    </row>
    <row r="141" spans="1:12" ht="132">
      <c r="A141" s="12" t="s">
        <v>74</v>
      </c>
      <c r="B141" s="12" t="s">
        <v>234</v>
      </c>
      <c r="C141" s="12" t="s">
        <v>788</v>
      </c>
      <c r="D141" s="10" t="s">
        <v>789</v>
      </c>
      <c r="E141" s="10" t="s">
        <v>790</v>
      </c>
      <c r="F141" s="10" t="s">
        <v>791</v>
      </c>
      <c r="G141" s="11" t="s">
        <v>20</v>
      </c>
      <c r="H141" s="10"/>
      <c r="I141" s="12" t="s">
        <v>792</v>
      </c>
      <c r="J141" s="12" t="s">
        <v>793</v>
      </c>
      <c r="K141" s="11" t="s">
        <v>20</v>
      </c>
      <c r="L141" s="11" t="s">
        <v>15</v>
      </c>
    </row>
    <row r="142" spans="1:12" ht="132">
      <c r="A142" s="12" t="s">
        <v>76</v>
      </c>
      <c r="B142" s="12" t="s">
        <v>253</v>
      </c>
      <c r="C142" s="12" t="s">
        <v>420</v>
      </c>
      <c r="D142" s="10" t="s">
        <v>794</v>
      </c>
      <c r="E142" s="10"/>
      <c r="F142" s="10" t="s">
        <v>795</v>
      </c>
      <c r="G142" s="11" t="s">
        <v>20</v>
      </c>
      <c r="H142" s="10"/>
      <c r="I142" s="12" t="s">
        <v>796</v>
      </c>
      <c r="J142" s="12" t="s">
        <v>266</v>
      </c>
      <c r="K142" s="11" t="s">
        <v>15</v>
      </c>
      <c r="L142" s="11" t="s">
        <v>15</v>
      </c>
    </row>
    <row r="143" spans="1:12" ht="312">
      <c r="A143" s="12" t="s">
        <v>76</v>
      </c>
      <c r="B143" s="12" t="s">
        <v>253</v>
      </c>
      <c r="C143" s="12" t="s">
        <v>433</v>
      </c>
      <c r="D143" s="10" t="s">
        <v>797</v>
      </c>
      <c r="E143" s="10"/>
      <c r="F143" s="10" t="s">
        <v>798</v>
      </c>
      <c r="G143" s="11" t="s">
        <v>20</v>
      </c>
      <c r="H143" s="10"/>
      <c r="I143" s="12" t="s">
        <v>799</v>
      </c>
      <c r="J143" s="12" t="s">
        <v>800</v>
      </c>
      <c r="K143" s="11" t="s">
        <v>15</v>
      </c>
      <c r="L143" s="11" t="s">
        <v>15</v>
      </c>
    </row>
    <row r="144" spans="1:12" ht="409.5">
      <c r="A144" s="12" t="s">
        <v>76</v>
      </c>
      <c r="B144" s="12" t="s">
        <v>192</v>
      </c>
      <c r="C144" s="12" t="s">
        <v>801</v>
      </c>
      <c r="D144" s="10" t="s">
        <v>802</v>
      </c>
      <c r="E144" s="10"/>
      <c r="F144" s="10" t="s">
        <v>803</v>
      </c>
      <c r="G144" s="11" t="s">
        <v>20</v>
      </c>
      <c r="H144" s="10"/>
      <c r="I144" s="12" t="s">
        <v>804</v>
      </c>
      <c r="J144" s="12" t="s">
        <v>805</v>
      </c>
      <c r="K144" s="11" t="s">
        <v>15</v>
      </c>
      <c r="L144" s="11" t="s">
        <v>15</v>
      </c>
    </row>
    <row r="145" spans="1:12" ht="409.5">
      <c r="A145" s="12" t="s">
        <v>76</v>
      </c>
      <c r="B145" s="12" t="s">
        <v>192</v>
      </c>
      <c r="C145" s="12" t="s">
        <v>336</v>
      </c>
      <c r="D145" s="10" t="s">
        <v>806</v>
      </c>
      <c r="E145" s="10"/>
      <c r="F145" s="10" t="s">
        <v>807</v>
      </c>
      <c r="G145" s="11" t="s">
        <v>20</v>
      </c>
      <c r="H145" s="10"/>
      <c r="I145" s="12" t="s">
        <v>808</v>
      </c>
      <c r="J145" s="12" t="s">
        <v>341</v>
      </c>
      <c r="K145" s="11" t="s">
        <v>15</v>
      </c>
      <c r="L145" s="11" t="s">
        <v>15</v>
      </c>
    </row>
    <row r="146" spans="1:12" ht="360">
      <c r="A146" s="12" t="s">
        <v>76</v>
      </c>
      <c r="B146" s="12" t="s">
        <v>170</v>
      </c>
      <c r="C146" s="12" t="s">
        <v>809</v>
      </c>
      <c r="D146" s="10" t="s">
        <v>810</v>
      </c>
      <c r="E146" s="10"/>
      <c r="F146" s="10" t="s">
        <v>811</v>
      </c>
      <c r="G146" s="11" t="s">
        <v>20</v>
      </c>
      <c r="H146" s="10"/>
      <c r="I146" s="12" t="s">
        <v>812</v>
      </c>
      <c r="J146" s="12" t="s">
        <v>813</v>
      </c>
      <c r="K146" s="11" t="s">
        <v>15</v>
      </c>
      <c r="L146" s="11" t="s">
        <v>15</v>
      </c>
    </row>
    <row r="147" spans="1:12" ht="409.5">
      <c r="A147" s="12" t="s">
        <v>76</v>
      </c>
      <c r="B147" s="12" t="s">
        <v>170</v>
      </c>
      <c r="C147" s="12" t="s">
        <v>814</v>
      </c>
      <c r="D147" s="10" t="s">
        <v>815</v>
      </c>
      <c r="E147" s="10"/>
      <c r="F147" s="10" t="s">
        <v>816</v>
      </c>
      <c r="G147" s="11" t="s">
        <v>20</v>
      </c>
      <c r="H147" s="10"/>
      <c r="I147" s="12" t="s">
        <v>817</v>
      </c>
      <c r="J147" s="12" t="s">
        <v>818</v>
      </c>
      <c r="K147" s="11" t="s">
        <v>15</v>
      </c>
      <c r="L147" s="11" t="s">
        <v>15</v>
      </c>
    </row>
    <row r="148" spans="1:12" ht="409.5">
      <c r="A148" s="12" t="s">
        <v>76</v>
      </c>
      <c r="B148" s="12" t="s">
        <v>170</v>
      </c>
      <c r="C148" s="12" t="s">
        <v>819</v>
      </c>
      <c r="D148" s="10" t="s">
        <v>820</v>
      </c>
      <c r="E148" s="10"/>
      <c r="F148" s="10" t="s">
        <v>821</v>
      </c>
      <c r="G148" s="11" t="s">
        <v>20</v>
      </c>
      <c r="H148" s="10"/>
      <c r="I148" s="12" t="s">
        <v>822</v>
      </c>
      <c r="J148" s="12" t="s">
        <v>823</v>
      </c>
      <c r="K148" s="11" t="s">
        <v>15</v>
      </c>
      <c r="L148" s="11" t="s">
        <v>15</v>
      </c>
    </row>
    <row r="149" spans="1:12" ht="96">
      <c r="A149" s="12" t="s">
        <v>76</v>
      </c>
      <c r="B149" s="12" t="s">
        <v>170</v>
      </c>
      <c r="C149" s="12" t="s">
        <v>824</v>
      </c>
      <c r="D149" s="10" t="s">
        <v>825</v>
      </c>
      <c r="E149" s="10"/>
      <c r="F149" s="10" t="s">
        <v>826</v>
      </c>
      <c r="G149" s="11" t="s">
        <v>20</v>
      </c>
      <c r="H149" s="10"/>
      <c r="I149" s="12" t="s">
        <v>827</v>
      </c>
      <c r="J149" s="12" t="s">
        <v>828</v>
      </c>
      <c r="K149" s="11" t="s">
        <v>15</v>
      </c>
      <c r="L149" s="11" t="s">
        <v>15</v>
      </c>
    </row>
    <row r="150" spans="1:12" ht="144">
      <c r="A150" s="12" t="s">
        <v>76</v>
      </c>
      <c r="B150" s="12" t="s">
        <v>170</v>
      </c>
      <c r="C150" s="12" t="s">
        <v>824</v>
      </c>
      <c r="D150" s="10" t="s">
        <v>829</v>
      </c>
      <c r="E150" s="10"/>
      <c r="F150" s="10" t="s">
        <v>830</v>
      </c>
      <c r="G150" s="11" t="s">
        <v>20</v>
      </c>
      <c r="H150" s="10"/>
      <c r="I150" s="12" t="s">
        <v>831</v>
      </c>
      <c r="J150" s="12" t="s">
        <v>832</v>
      </c>
      <c r="K150" s="11" t="s">
        <v>15</v>
      </c>
      <c r="L150" s="11" t="s">
        <v>15</v>
      </c>
    </row>
    <row r="151" spans="1:12" ht="204">
      <c r="A151" s="12" t="s">
        <v>76</v>
      </c>
      <c r="B151" s="12" t="s">
        <v>170</v>
      </c>
      <c r="C151" s="12" t="s">
        <v>824</v>
      </c>
      <c r="D151" s="10" t="s">
        <v>833</v>
      </c>
      <c r="E151" s="10"/>
      <c r="F151" s="10" t="s">
        <v>834</v>
      </c>
      <c r="G151" s="11" t="s">
        <v>20</v>
      </c>
      <c r="H151" s="10"/>
      <c r="I151" s="12" t="s">
        <v>835</v>
      </c>
      <c r="J151" s="12" t="s">
        <v>836</v>
      </c>
      <c r="K151" s="11" t="s">
        <v>20</v>
      </c>
      <c r="L151" s="11" t="s">
        <v>15</v>
      </c>
    </row>
    <row r="152" spans="1:12" ht="72">
      <c r="A152" s="12" t="s">
        <v>76</v>
      </c>
      <c r="B152" s="12" t="s">
        <v>170</v>
      </c>
      <c r="C152" s="12" t="s">
        <v>824</v>
      </c>
      <c r="D152" s="10" t="s">
        <v>837</v>
      </c>
      <c r="E152" s="10"/>
      <c r="F152" s="10" t="s">
        <v>838</v>
      </c>
      <c r="G152" s="11" t="s">
        <v>20</v>
      </c>
      <c r="H152" s="10"/>
      <c r="I152" s="12" t="s">
        <v>839</v>
      </c>
      <c r="J152" s="12" t="s">
        <v>840</v>
      </c>
      <c r="K152" s="11" t="s">
        <v>15</v>
      </c>
      <c r="L152" s="11" t="s">
        <v>15</v>
      </c>
    </row>
    <row r="153" spans="1:12" ht="409.5">
      <c r="A153" s="12" t="s">
        <v>76</v>
      </c>
      <c r="B153" s="12" t="s">
        <v>234</v>
      </c>
      <c r="C153" s="12" t="s">
        <v>171</v>
      </c>
      <c r="D153" s="10"/>
      <c r="E153" s="10"/>
      <c r="F153" s="10" t="s">
        <v>841</v>
      </c>
      <c r="G153" s="11" t="s">
        <v>20</v>
      </c>
      <c r="H153" s="10"/>
      <c r="I153" s="12" t="s">
        <v>842</v>
      </c>
      <c r="J153" s="12" t="s">
        <v>843</v>
      </c>
      <c r="K153" s="11" t="s">
        <v>15</v>
      </c>
      <c r="L153" s="11" t="s">
        <v>15</v>
      </c>
    </row>
    <row r="154" spans="1:12" ht="228">
      <c r="A154" s="12" t="s">
        <v>76</v>
      </c>
      <c r="B154" s="12" t="s">
        <v>199</v>
      </c>
      <c r="C154" s="12" t="s">
        <v>171</v>
      </c>
      <c r="D154" s="10"/>
      <c r="E154" s="10"/>
      <c r="F154" s="10" t="s">
        <v>844</v>
      </c>
      <c r="G154" s="11" t="s">
        <v>20</v>
      </c>
      <c r="H154" s="10"/>
      <c r="I154" s="12" t="s">
        <v>845</v>
      </c>
      <c r="J154" s="12" t="s">
        <v>846</v>
      </c>
      <c r="K154" s="11" t="s">
        <v>15</v>
      </c>
      <c r="L154" s="11" t="s">
        <v>20</v>
      </c>
    </row>
    <row r="155" spans="1:12" ht="144">
      <c r="A155" s="12" t="s">
        <v>76</v>
      </c>
      <c r="B155" s="12" t="s">
        <v>313</v>
      </c>
      <c r="C155" s="12" t="s">
        <v>171</v>
      </c>
      <c r="D155" s="10"/>
      <c r="E155" s="10"/>
      <c r="F155" s="10" t="s">
        <v>847</v>
      </c>
      <c r="G155" s="11" t="s">
        <v>20</v>
      </c>
      <c r="H155" s="10"/>
      <c r="I155" s="12" t="s">
        <v>848</v>
      </c>
      <c r="J155" s="12" t="s">
        <v>849</v>
      </c>
      <c r="K155" s="11" t="s">
        <v>15</v>
      </c>
      <c r="L155" s="11" t="s">
        <v>15</v>
      </c>
    </row>
    <row r="156" spans="1:12" ht="228">
      <c r="A156" s="12" t="s">
        <v>76</v>
      </c>
      <c r="B156" s="12" t="s">
        <v>199</v>
      </c>
      <c r="C156" s="12" t="s">
        <v>171</v>
      </c>
      <c r="D156" s="10"/>
      <c r="E156" s="10"/>
      <c r="F156" s="10" t="s">
        <v>850</v>
      </c>
      <c r="G156" s="11" t="s">
        <v>20</v>
      </c>
      <c r="H156" s="10"/>
      <c r="I156" s="12" t="s">
        <v>851</v>
      </c>
      <c r="J156" s="12" t="s">
        <v>537</v>
      </c>
      <c r="K156" s="11" t="s">
        <v>15</v>
      </c>
      <c r="L156" s="11" t="s">
        <v>15</v>
      </c>
    </row>
    <row r="157" spans="1:12" ht="409.5">
      <c r="A157" s="12" t="s">
        <v>76</v>
      </c>
      <c r="B157" s="12" t="s">
        <v>253</v>
      </c>
      <c r="C157" s="12" t="s">
        <v>171</v>
      </c>
      <c r="D157" s="10"/>
      <c r="E157" s="10"/>
      <c r="F157" s="10" t="s">
        <v>852</v>
      </c>
      <c r="G157" s="11" t="s">
        <v>20</v>
      </c>
      <c r="H157" s="10"/>
      <c r="I157" s="12" t="s">
        <v>853</v>
      </c>
      <c r="J157" s="12" t="s">
        <v>854</v>
      </c>
      <c r="K157" s="11" t="s">
        <v>15</v>
      </c>
      <c r="L157" s="11" t="s">
        <v>15</v>
      </c>
    </row>
    <row r="158" spans="1:12" ht="108">
      <c r="A158" s="12" t="s">
        <v>76</v>
      </c>
      <c r="B158" s="12" t="s">
        <v>253</v>
      </c>
      <c r="C158" s="12" t="s">
        <v>171</v>
      </c>
      <c r="D158" s="10"/>
      <c r="E158" s="10"/>
      <c r="F158" s="10" t="s">
        <v>855</v>
      </c>
      <c r="G158" s="11" t="s">
        <v>20</v>
      </c>
      <c r="H158" s="10"/>
      <c r="I158" s="12" t="s">
        <v>856</v>
      </c>
      <c r="J158" s="12" t="s">
        <v>409</v>
      </c>
      <c r="K158" s="11" t="s">
        <v>15</v>
      </c>
      <c r="L158" s="11" t="s">
        <v>15</v>
      </c>
    </row>
    <row r="159" spans="1:12" ht="180">
      <c r="A159" s="12" t="s">
        <v>76</v>
      </c>
      <c r="B159" s="12" t="s">
        <v>253</v>
      </c>
      <c r="C159" s="12" t="s">
        <v>171</v>
      </c>
      <c r="D159" s="10"/>
      <c r="E159" s="10"/>
      <c r="F159" s="10" t="s">
        <v>857</v>
      </c>
      <c r="G159" s="11" t="s">
        <v>20</v>
      </c>
      <c r="H159" s="10"/>
      <c r="I159" s="12" t="s">
        <v>858</v>
      </c>
      <c r="J159" s="12" t="s">
        <v>859</v>
      </c>
      <c r="K159" s="11" t="s">
        <v>15</v>
      </c>
      <c r="L159" s="11" t="s">
        <v>15</v>
      </c>
    </row>
    <row r="160" spans="1:12" ht="409.5">
      <c r="A160" s="12" t="s">
        <v>76</v>
      </c>
      <c r="B160" s="12" t="s">
        <v>234</v>
      </c>
      <c r="C160" s="12" t="s">
        <v>171</v>
      </c>
      <c r="D160" s="10"/>
      <c r="E160" s="10"/>
      <c r="F160" s="10" t="s">
        <v>860</v>
      </c>
      <c r="G160" s="11" t="s">
        <v>20</v>
      </c>
      <c r="H160" s="10" t="s">
        <v>861</v>
      </c>
      <c r="I160" s="12" t="s">
        <v>862</v>
      </c>
      <c r="J160" s="12" t="s">
        <v>863</v>
      </c>
      <c r="K160" s="11" t="s">
        <v>15</v>
      </c>
      <c r="L160" s="11" t="s">
        <v>15</v>
      </c>
    </row>
    <row r="161" spans="1:12" ht="168">
      <c r="A161" s="12" t="s">
        <v>76</v>
      </c>
      <c r="B161" s="12" t="s">
        <v>253</v>
      </c>
      <c r="C161" s="12" t="s">
        <v>171</v>
      </c>
      <c r="D161" s="10"/>
      <c r="E161" s="10"/>
      <c r="F161" s="10" t="s">
        <v>864</v>
      </c>
      <c r="G161" s="11" t="s">
        <v>20</v>
      </c>
      <c r="H161" s="10"/>
      <c r="I161" s="12" t="s">
        <v>865</v>
      </c>
      <c r="J161" s="12" t="s">
        <v>866</v>
      </c>
      <c r="K161" s="11" t="s">
        <v>15</v>
      </c>
      <c r="L161" s="11" t="s">
        <v>15</v>
      </c>
    </row>
    <row r="162" spans="1:12" ht="360">
      <c r="A162" s="12" t="s">
        <v>78</v>
      </c>
      <c r="B162" s="12" t="s">
        <v>199</v>
      </c>
      <c r="C162" s="12" t="s">
        <v>867</v>
      </c>
      <c r="D162" s="10" t="s">
        <v>868</v>
      </c>
      <c r="E162" s="10" t="s">
        <v>869</v>
      </c>
      <c r="F162" s="10" t="s">
        <v>870</v>
      </c>
      <c r="G162" s="11" t="s">
        <v>20</v>
      </c>
      <c r="H162" s="10"/>
      <c r="I162" s="12" t="s">
        <v>871</v>
      </c>
      <c r="J162" s="12" t="s">
        <v>677</v>
      </c>
      <c r="K162" s="11" t="s">
        <v>15</v>
      </c>
      <c r="L162" s="11" t="s">
        <v>15</v>
      </c>
    </row>
    <row r="163" spans="1:12" ht="312">
      <c r="A163" s="12" t="s">
        <v>78</v>
      </c>
      <c r="B163" s="12" t="s">
        <v>253</v>
      </c>
      <c r="C163" s="12" t="s">
        <v>433</v>
      </c>
      <c r="D163" s="10" t="s">
        <v>872</v>
      </c>
      <c r="E163" s="10" t="s">
        <v>873</v>
      </c>
      <c r="F163" s="10" t="s">
        <v>874</v>
      </c>
      <c r="G163" s="11" t="s">
        <v>20</v>
      </c>
      <c r="H163" s="10"/>
      <c r="I163" s="12" t="s">
        <v>875</v>
      </c>
      <c r="J163" s="12" t="s">
        <v>290</v>
      </c>
      <c r="K163" s="11" t="s">
        <v>15</v>
      </c>
      <c r="L163" s="11" t="s">
        <v>15</v>
      </c>
    </row>
    <row r="164" spans="1:12" ht="204">
      <c r="A164" s="12" t="s">
        <v>78</v>
      </c>
      <c r="B164" s="12" t="s">
        <v>438</v>
      </c>
      <c r="C164" s="12" t="s">
        <v>876</v>
      </c>
      <c r="D164" s="10" t="s">
        <v>877</v>
      </c>
      <c r="E164" s="10" t="s">
        <v>878</v>
      </c>
      <c r="F164" s="10" t="s">
        <v>879</v>
      </c>
      <c r="G164" s="11" t="s">
        <v>20</v>
      </c>
      <c r="H164" s="10"/>
      <c r="I164" s="12" t="s">
        <v>880</v>
      </c>
      <c r="J164" s="12" t="s">
        <v>881</v>
      </c>
      <c r="K164" s="11" t="s">
        <v>15</v>
      </c>
      <c r="L164" s="11" t="s">
        <v>20</v>
      </c>
    </row>
    <row r="165" spans="1:12" ht="324">
      <c r="A165" s="12" t="s">
        <v>78</v>
      </c>
      <c r="B165" s="12" t="s">
        <v>218</v>
      </c>
      <c r="C165" s="12" t="s">
        <v>882</v>
      </c>
      <c r="D165" s="10" t="s">
        <v>883</v>
      </c>
      <c r="E165" s="10" t="s">
        <v>884</v>
      </c>
      <c r="F165" s="10" t="s">
        <v>885</v>
      </c>
      <c r="G165" s="11" t="s">
        <v>20</v>
      </c>
      <c r="H165" s="10"/>
      <c r="I165" s="12" t="s">
        <v>886</v>
      </c>
      <c r="J165" s="12" t="s">
        <v>887</v>
      </c>
      <c r="K165" s="11" t="s">
        <v>20</v>
      </c>
      <c r="L165" s="11" t="s">
        <v>15</v>
      </c>
    </row>
    <row r="166" spans="1:12" ht="156">
      <c r="A166" s="12" t="s">
        <v>78</v>
      </c>
      <c r="B166" s="12" t="s">
        <v>218</v>
      </c>
      <c r="C166" s="12" t="s">
        <v>888</v>
      </c>
      <c r="D166" s="10" t="s">
        <v>889</v>
      </c>
      <c r="E166" s="10" t="s">
        <v>890</v>
      </c>
      <c r="F166" s="10" t="s">
        <v>891</v>
      </c>
      <c r="G166" s="11" t="s">
        <v>20</v>
      </c>
      <c r="H166" s="10"/>
      <c r="I166" s="12" t="s">
        <v>892</v>
      </c>
      <c r="J166" s="12" t="s">
        <v>893</v>
      </c>
      <c r="K166" s="11" t="s">
        <v>15</v>
      </c>
      <c r="L166" s="11" t="s">
        <v>15</v>
      </c>
    </row>
    <row r="167" spans="1:12" ht="409.5">
      <c r="A167" s="12" t="s">
        <v>78</v>
      </c>
      <c r="B167" s="12" t="s">
        <v>284</v>
      </c>
      <c r="C167" s="12" t="s">
        <v>285</v>
      </c>
      <c r="D167" s="10" t="s">
        <v>286</v>
      </c>
      <c r="E167" s="10" t="s">
        <v>287</v>
      </c>
      <c r="F167" s="10" t="s">
        <v>894</v>
      </c>
      <c r="G167" s="11" t="s">
        <v>20</v>
      </c>
      <c r="H167" s="10"/>
      <c r="I167" s="12" t="s">
        <v>289</v>
      </c>
      <c r="J167" s="12" t="s">
        <v>290</v>
      </c>
      <c r="K167" s="11" t="s">
        <v>15</v>
      </c>
      <c r="L167" s="11" t="s">
        <v>15</v>
      </c>
    </row>
    <row r="168" spans="1:12" ht="252">
      <c r="A168" s="12" t="s">
        <v>80</v>
      </c>
      <c r="B168" s="12" t="s">
        <v>199</v>
      </c>
      <c r="C168" s="12" t="s">
        <v>330</v>
      </c>
      <c r="D168" s="10"/>
      <c r="E168" s="21"/>
      <c r="F168" s="10"/>
      <c r="G168" s="11" t="s">
        <v>15</v>
      </c>
      <c r="H168" s="10" t="s">
        <v>895</v>
      </c>
      <c r="I168" s="12" t="s">
        <v>896</v>
      </c>
      <c r="J168" s="12" t="s">
        <v>335</v>
      </c>
      <c r="K168" s="11" t="s">
        <v>15</v>
      </c>
      <c r="L168" s="11" t="s">
        <v>20</v>
      </c>
    </row>
    <row r="169" spans="1:12" ht="348">
      <c r="A169" s="12" t="s">
        <v>80</v>
      </c>
      <c r="B169" s="12" t="s">
        <v>170</v>
      </c>
      <c r="C169" s="12" t="s">
        <v>709</v>
      </c>
      <c r="D169" s="10"/>
      <c r="E169" s="15"/>
      <c r="F169" s="10"/>
      <c r="G169" s="11" t="s">
        <v>15</v>
      </c>
      <c r="H169" s="15" t="s">
        <v>897</v>
      </c>
      <c r="I169" s="12" t="s">
        <v>898</v>
      </c>
      <c r="J169" s="12" t="s">
        <v>899</v>
      </c>
      <c r="K169" s="11" t="s">
        <v>15</v>
      </c>
      <c r="L169" s="11" t="s">
        <v>20</v>
      </c>
    </row>
    <row r="170" spans="1:12" ht="240">
      <c r="A170" s="12" t="s">
        <v>80</v>
      </c>
      <c r="B170" s="12" t="s">
        <v>313</v>
      </c>
      <c r="C170" s="12" t="s">
        <v>900</v>
      </c>
      <c r="D170" s="10"/>
      <c r="E170" s="10"/>
      <c r="F170" s="10" t="s">
        <v>901</v>
      </c>
      <c r="G170" s="11" t="s">
        <v>15</v>
      </c>
      <c r="H170" s="10" t="s">
        <v>902</v>
      </c>
      <c r="I170" s="12" t="s">
        <v>903</v>
      </c>
      <c r="J170" s="12" t="s">
        <v>904</v>
      </c>
      <c r="K170" s="11" t="s">
        <v>15</v>
      </c>
      <c r="L170" s="11" t="s">
        <v>15</v>
      </c>
    </row>
    <row r="171" spans="1:12" ht="228">
      <c r="A171" s="12" t="s">
        <v>80</v>
      </c>
      <c r="B171" s="12" t="s">
        <v>313</v>
      </c>
      <c r="C171" s="12" t="s">
        <v>900</v>
      </c>
      <c r="D171" s="10"/>
      <c r="E171" s="10"/>
      <c r="F171" s="10" t="s">
        <v>905</v>
      </c>
      <c r="G171" s="11" t="s">
        <v>15</v>
      </c>
      <c r="H171" s="10" t="s">
        <v>906</v>
      </c>
      <c r="I171" s="12" t="s">
        <v>907</v>
      </c>
      <c r="J171" s="12" t="s">
        <v>908</v>
      </c>
      <c r="K171" s="11" t="s">
        <v>15</v>
      </c>
      <c r="L171" s="11" t="s">
        <v>15</v>
      </c>
    </row>
    <row r="172" spans="1:12" ht="252">
      <c r="A172" s="12" t="s">
        <v>80</v>
      </c>
      <c r="B172" s="12" t="s">
        <v>234</v>
      </c>
      <c r="C172" s="12" t="s">
        <v>909</v>
      </c>
      <c r="D172" s="10"/>
      <c r="E172" s="10"/>
      <c r="F172" s="10" t="s">
        <v>910</v>
      </c>
      <c r="G172" s="11" t="s">
        <v>15</v>
      </c>
      <c r="H172" s="10" t="s">
        <v>911</v>
      </c>
      <c r="I172" s="12" t="s">
        <v>912</v>
      </c>
      <c r="J172" s="12" t="s">
        <v>913</v>
      </c>
      <c r="K172" s="11" t="s">
        <v>15</v>
      </c>
      <c r="L172" s="11" t="s">
        <v>15</v>
      </c>
    </row>
    <row r="173" spans="1:12" ht="409.5">
      <c r="A173" s="12" t="s">
        <v>914</v>
      </c>
      <c r="B173" s="12" t="s">
        <v>192</v>
      </c>
      <c r="C173" s="12" t="s">
        <v>171</v>
      </c>
      <c r="D173" s="10"/>
      <c r="E173" s="10"/>
      <c r="F173" s="10" t="s">
        <v>915</v>
      </c>
      <c r="G173" s="11" t="s">
        <v>15</v>
      </c>
      <c r="H173" s="10" t="s">
        <v>916</v>
      </c>
      <c r="I173" s="12" t="s">
        <v>917</v>
      </c>
      <c r="J173" s="12" t="s">
        <v>918</v>
      </c>
      <c r="K173" s="11" t="s">
        <v>15</v>
      </c>
      <c r="L173" s="11" t="s">
        <v>15</v>
      </c>
    </row>
    <row r="174" spans="1:12" ht="409.5">
      <c r="A174" s="12" t="s">
        <v>914</v>
      </c>
      <c r="B174" s="12" t="s">
        <v>192</v>
      </c>
      <c r="C174" s="12" t="s">
        <v>171</v>
      </c>
      <c r="D174" s="10"/>
      <c r="E174" s="10"/>
      <c r="F174" s="10" t="s">
        <v>919</v>
      </c>
      <c r="G174" s="11" t="s">
        <v>15</v>
      </c>
      <c r="H174" s="10" t="s">
        <v>920</v>
      </c>
      <c r="I174" s="12" t="s">
        <v>921</v>
      </c>
      <c r="J174" s="12" t="s">
        <v>922</v>
      </c>
      <c r="K174" s="11" t="s">
        <v>15</v>
      </c>
      <c r="L174" s="11" t="s">
        <v>15</v>
      </c>
    </row>
    <row r="175" spans="1:12" ht="409.5">
      <c r="A175" s="12" t="s">
        <v>84</v>
      </c>
      <c r="B175" s="12" t="s">
        <v>192</v>
      </c>
      <c r="C175" s="12" t="s">
        <v>923</v>
      </c>
      <c r="D175" s="10" t="s">
        <v>171</v>
      </c>
      <c r="E175" s="10" t="s">
        <v>924</v>
      </c>
      <c r="F175" s="10" t="s">
        <v>925</v>
      </c>
      <c r="G175" s="11" t="s">
        <v>20</v>
      </c>
      <c r="H175" s="10"/>
      <c r="I175" s="12" t="s">
        <v>926</v>
      </c>
      <c r="J175" s="12" t="s">
        <v>927</v>
      </c>
      <c r="K175" s="11" t="s">
        <v>15</v>
      </c>
      <c r="L175" s="11" t="s">
        <v>20</v>
      </c>
    </row>
    <row r="176" spans="1:12" ht="409.5">
      <c r="A176" s="12" t="s">
        <v>86</v>
      </c>
      <c r="B176" s="12" t="s">
        <v>928</v>
      </c>
      <c r="C176" s="12" t="s">
        <v>347</v>
      </c>
      <c r="D176" s="10" t="s">
        <v>929</v>
      </c>
      <c r="E176" s="10"/>
      <c r="F176" s="10" t="s">
        <v>930</v>
      </c>
      <c r="G176" s="11" t="s">
        <v>15</v>
      </c>
      <c r="H176" s="10" t="s">
        <v>931</v>
      </c>
      <c r="I176" s="12" t="s">
        <v>932</v>
      </c>
      <c r="J176" s="12" t="s">
        <v>933</v>
      </c>
      <c r="K176" s="11" t="s">
        <v>15</v>
      </c>
      <c r="L176" s="11" t="s">
        <v>15</v>
      </c>
    </row>
    <row r="177" spans="1:12" ht="409.5">
      <c r="A177" s="12" t="s">
        <v>86</v>
      </c>
      <c r="B177" s="12" t="s">
        <v>928</v>
      </c>
      <c r="C177" s="12" t="s">
        <v>934</v>
      </c>
      <c r="D177" s="10"/>
      <c r="E177" s="10"/>
      <c r="F177" s="10" t="s">
        <v>935</v>
      </c>
      <c r="G177" s="11" t="s">
        <v>15</v>
      </c>
      <c r="H177" s="10" t="s">
        <v>936</v>
      </c>
      <c r="I177" s="12" t="s">
        <v>937</v>
      </c>
      <c r="J177" s="12" t="s">
        <v>938</v>
      </c>
      <c r="K177" s="11" t="s">
        <v>15</v>
      </c>
      <c r="L177" s="11" t="s">
        <v>15</v>
      </c>
    </row>
    <row r="178" spans="1:12" ht="409.5">
      <c r="A178" s="12" t="s">
        <v>86</v>
      </c>
      <c r="B178" s="12" t="s">
        <v>928</v>
      </c>
      <c r="C178" s="12" t="s">
        <v>939</v>
      </c>
      <c r="D178" s="10" t="s">
        <v>940</v>
      </c>
      <c r="E178" s="10" t="s">
        <v>941</v>
      </c>
      <c r="F178" s="10" t="s">
        <v>942</v>
      </c>
      <c r="G178" s="11" t="s">
        <v>15</v>
      </c>
      <c r="H178" s="10" t="s">
        <v>943</v>
      </c>
      <c r="I178" s="12" t="s">
        <v>944</v>
      </c>
      <c r="J178" s="12" t="s">
        <v>945</v>
      </c>
      <c r="K178" s="11" t="s">
        <v>20</v>
      </c>
      <c r="L178" s="11" t="s">
        <v>15</v>
      </c>
    </row>
    <row r="179" spans="1:12" ht="300">
      <c r="A179" s="12" t="s">
        <v>86</v>
      </c>
      <c r="B179" s="12" t="s">
        <v>438</v>
      </c>
      <c r="C179" s="12" t="s">
        <v>946</v>
      </c>
      <c r="D179" s="10"/>
      <c r="E179" s="10" t="s">
        <v>947</v>
      </c>
      <c r="F179" s="10" t="s">
        <v>948</v>
      </c>
      <c r="G179" s="11" t="s">
        <v>15</v>
      </c>
      <c r="H179" s="10" t="s">
        <v>943</v>
      </c>
      <c r="I179" s="12" t="s">
        <v>949</v>
      </c>
      <c r="J179" s="12" t="s">
        <v>950</v>
      </c>
      <c r="K179" s="11" t="s">
        <v>20</v>
      </c>
      <c r="L179" s="11" t="s">
        <v>15</v>
      </c>
    </row>
    <row r="180" spans="1:12" ht="228">
      <c r="A180" s="12" t="s">
        <v>86</v>
      </c>
      <c r="B180" s="12" t="s">
        <v>234</v>
      </c>
      <c r="C180" s="12" t="s">
        <v>951</v>
      </c>
      <c r="D180" s="10" t="s">
        <v>952</v>
      </c>
      <c r="E180" s="10" t="s">
        <v>953</v>
      </c>
      <c r="F180" s="10" t="s">
        <v>954</v>
      </c>
      <c r="G180" s="11" t="s">
        <v>15</v>
      </c>
      <c r="H180" s="10"/>
      <c r="I180" s="12" t="s">
        <v>295</v>
      </c>
      <c r="J180" s="12" t="s">
        <v>955</v>
      </c>
      <c r="K180" s="11" t="s">
        <v>20</v>
      </c>
      <c r="L180" s="11" t="s">
        <v>15</v>
      </c>
    </row>
    <row r="181" spans="1:12" ht="409.5">
      <c r="A181" s="12" t="s">
        <v>88</v>
      </c>
      <c r="B181" s="12" t="s">
        <v>253</v>
      </c>
      <c r="C181" s="12" t="s">
        <v>347</v>
      </c>
      <c r="D181" s="10" t="s">
        <v>956</v>
      </c>
      <c r="E181" s="10" t="s">
        <v>171</v>
      </c>
      <c r="F181" s="10" t="s">
        <v>957</v>
      </c>
      <c r="G181" s="11" t="s">
        <v>20</v>
      </c>
      <c r="H181" s="10"/>
      <c r="I181" s="12" t="s">
        <v>958</v>
      </c>
      <c r="J181" s="12" t="s">
        <v>959</v>
      </c>
      <c r="K181" s="11" t="s">
        <v>15</v>
      </c>
      <c r="L181" s="11" t="s">
        <v>15</v>
      </c>
    </row>
    <row r="182" spans="1:12" ht="156">
      <c r="A182" s="12" t="s">
        <v>88</v>
      </c>
      <c r="B182" s="12" t="s">
        <v>253</v>
      </c>
      <c r="C182" s="12" t="s">
        <v>960</v>
      </c>
      <c r="D182" s="10" t="s">
        <v>961</v>
      </c>
      <c r="E182" s="10" t="s">
        <v>171</v>
      </c>
      <c r="F182" s="10" t="s">
        <v>962</v>
      </c>
      <c r="G182" s="11" t="s">
        <v>20</v>
      </c>
      <c r="H182" s="10"/>
      <c r="I182" s="12" t="s">
        <v>963</v>
      </c>
      <c r="J182" s="12" t="s">
        <v>623</v>
      </c>
      <c r="K182" s="11" t="s">
        <v>15</v>
      </c>
      <c r="L182" s="11" t="s">
        <v>15</v>
      </c>
    </row>
    <row r="183" spans="1:12" ht="408">
      <c r="A183" s="12" t="s">
        <v>88</v>
      </c>
      <c r="B183" s="12" t="s">
        <v>192</v>
      </c>
      <c r="C183" s="12" t="s">
        <v>964</v>
      </c>
      <c r="D183" s="10" t="s">
        <v>965</v>
      </c>
      <c r="E183" s="10" t="s">
        <v>966</v>
      </c>
      <c r="F183" s="10" t="s">
        <v>967</v>
      </c>
      <c r="G183" s="11" t="s">
        <v>20</v>
      </c>
      <c r="H183" s="10"/>
      <c r="I183" s="12" t="s">
        <v>968</v>
      </c>
      <c r="J183" s="12" t="s">
        <v>969</v>
      </c>
      <c r="K183" s="11" t="s">
        <v>15</v>
      </c>
      <c r="L183" s="11" t="s">
        <v>15</v>
      </c>
    </row>
    <row r="184" spans="1:12" ht="60">
      <c r="A184" s="12" t="s">
        <v>88</v>
      </c>
      <c r="B184" s="12" t="s">
        <v>192</v>
      </c>
      <c r="C184" s="12" t="s">
        <v>336</v>
      </c>
      <c r="D184" s="10" t="s">
        <v>970</v>
      </c>
      <c r="E184" s="10" t="s">
        <v>971</v>
      </c>
      <c r="F184" s="10" t="s">
        <v>972</v>
      </c>
      <c r="G184" s="11" t="s">
        <v>20</v>
      </c>
      <c r="H184" s="10"/>
      <c r="I184" s="12" t="s">
        <v>973</v>
      </c>
      <c r="J184" s="12" t="s">
        <v>341</v>
      </c>
      <c r="K184" s="11" t="s">
        <v>15</v>
      </c>
      <c r="L184" s="11" t="s">
        <v>20</v>
      </c>
    </row>
    <row r="185" spans="1:12" ht="60">
      <c r="A185" s="12" t="s">
        <v>88</v>
      </c>
      <c r="B185" s="12" t="s">
        <v>192</v>
      </c>
      <c r="C185" s="12" t="s">
        <v>336</v>
      </c>
      <c r="D185" s="10" t="s">
        <v>974</v>
      </c>
      <c r="E185" s="10" t="s">
        <v>975</v>
      </c>
      <c r="F185" s="10" t="s">
        <v>976</v>
      </c>
      <c r="G185" s="11" t="s">
        <v>20</v>
      </c>
      <c r="H185" s="10"/>
      <c r="I185" s="12" t="s">
        <v>977</v>
      </c>
      <c r="J185" s="12" t="s">
        <v>978</v>
      </c>
      <c r="K185" s="11" t="s">
        <v>20</v>
      </c>
      <c r="L185" s="11" t="s">
        <v>20</v>
      </c>
    </row>
    <row r="186" spans="1:12" ht="72">
      <c r="A186" s="12" t="s">
        <v>88</v>
      </c>
      <c r="B186" s="12" t="s">
        <v>170</v>
      </c>
      <c r="C186" s="12" t="s">
        <v>979</v>
      </c>
      <c r="D186" s="10" t="s">
        <v>980</v>
      </c>
      <c r="E186" s="10" t="s">
        <v>981</v>
      </c>
      <c r="F186" s="10" t="s">
        <v>982</v>
      </c>
      <c r="G186" s="11" t="s">
        <v>20</v>
      </c>
      <c r="H186" s="10"/>
      <c r="I186" s="12" t="s">
        <v>983</v>
      </c>
      <c r="J186" s="12" t="s">
        <v>296</v>
      </c>
      <c r="K186" s="11" t="s">
        <v>20</v>
      </c>
      <c r="L186" s="11" t="s">
        <v>15</v>
      </c>
    </row>
    <row r="187" spans="1:12" ht="144">
      <c r="A187" s="12" t="s">
        <v>88</v>
      </c>
      <c r="B187" s="12" t="s">
        <v>170</v>
      </c>
      <c r="C187" s="12" t="s">
        <v>984</v>
      </c>
      <c r="D187" s="10"/>
      <c r="E187" s="10" t="s">
        <v>985</v>
      </c>
      <c r="F187" s="10" t="s">
        <v>986</v>
      </c>
      <c r="G187" s="11" t="s">
        <v>20</v>
      </c>
      <c r="H187" s="10"/>
      <c r="I187" s="12" t="s">
        <v>987</v>
      </c>
      <c r="J187" s="12" t="s">
        <v>988</v>
      </c>
      <c r="K187" s="11" t="s">
        <v>15</v>
      </c>
      <c r="L187" s="11" t="s">
        <v>20</v>
      </c>
    </row>
    <row r="188" spans="1:12" ht="156">
      <c r="A188" s="12" t="s">
        <v>88</v>
      </c>
      <c r="B188" s="12" t="s">
        <v>170</v>
      </c>
      <c r="C188" s="12" t="s">
        <v>819</v>
      </c>
      <c r="D188" s="10" t="s">
        <v>989</v>
      </c>
      <c r="E188" s="10" t="s">
        <v>171</v>
      </c>
      <c r="F188" s="10" t="s">
        <v>990</v>
      </c>
      <c r="G188" s="11" t="s">
        <v>20</v>
      </c>
      <c r="H188" s="10"/>
      <c r="I188" s="12" t="s">
        <v>991</v>
      </c>
      <c r="J188" s="12" t="s">
        <v>992</v>
      </c>
      <c r="K188" s="11" t="s">
        <v>15</v>
      </c>
      <c r="L188" s="11" t="s">
        <v>15</v>
      </c>
    </row>
    <row r="189" spans="1:12" ht="96">
      <c r="A189" s="12" t="s">
        <v>88</v>
      </c>
      <c r="B189" s="12" t="s">
        <v>170</v>
      </c>
      <c r="C189" s="12" t="s">
        <v>819</v>
      </c>
      <c r="D189" s="10" t="s">
        <v>989</v>
      </c>
      <c r="E189" s="10" t="s">
        <v>171</v>
      </c>
      <c r="F189" s="10" t="s">
        <v>993</v>
      </c>
      <c r="G189" s="11" t="s">
        <v>20</v>
      </c>
      <c r="H189" s="10"/>
      <c r="I189" s="12" t="s">
        <v>994</v>
      </c>
      <c r="J189" s="12" t="s">
        <v>995</v>
      </c>
      <c r="K189" s="11" t="s">
        <v>15</v>
      </c>
      <c r="L189" s="11" t="s">
        <v>15</v>
      </c>
    </row>
    <row r="190" spans="1:12" ht="108">
      <c r="A190" s="12" t="s">
        <v>88</v>
      </c>
      <c r="B190" s="12" t="s">
        <v>313</v>
      </c>
      <c r="C190" s="12" t="s">
        <v>900</v>
      </c>
      <c r="D190" s="10"/>
      <c r="E190" s="10" t="s">
        <v>996</v>
      </c>
      <c r="F190" s="10" t="s">
        <v>997</v>
      </c>
      <c r="G190" s="11" t="s">
        <v>20</v>
      </c>
      <c r="H190" s="10"/>
      <c r="I190" s="12" t="s">
        <v>998</v>
      </c>
      <c r="J190" s="12" t="s">
        <v>999</v>
      </c>
      <c r="K190" s="11" t="s">
        <v>15</v>
      </c>
      <c r="L190" s="11" t="s">
        <v>15</v>
      </c>
    </row>
    <row r="191" spans="1:12" ht="108">
      <c r="A191" s="12" t="s">
        <v>88</v>
      </c>
      <c r="B191" s="12" t="s">
        <v>313</v>
      </c>
      <c r="C191" s="12" t="s">
        <v>1000</v>
      </c>
      <c r="D191" s="10" t="s">
        <v>1001</v>
      </c>
      <c r="E191" s="10" t="s">
        <v>1002</v>
      </c>
      <c r="F191" s="10" t="s">
        <v>1003</v>
      </c>
      <c r="G191" s="11" t="s">
        <v>20</v>
      </c>
      <c r="H191" s="10"/>
      <c r="I191" s="12" t="s">
        <v>1004</v>
      </c>
      <c r="J191" s="12" t="s">
        <v>1005</v>
      </c>
      <c r="K191" s="11" t="s">
        <v>15</v>
      </c>
      <c r="L191" s="11" t="s">
        <v>15</v>
      </c>
    </row>
    <row r="192" spans="1:12" ht="180">
      <c r="A192" s="12" t="s">
        <v>88</v>
      </c>
      <c r="B192" s="12" t="s">
        <v>313</v>
      </c>
      <c r="C192" s="12" t="s">
        <v>314</v>
      </c>
      <c r="D192" s="10" t="s">
        <v>1006</v>
      </c>
      <c r="E192" s="10" t="s">
        <v>1007</v>
      </c>
      <c r="F192" s="10" t="s">
        <v>1008</v>
      </c>
      <c r="G192" s="11" t="s">
        <v>20</v>
      </c>
      <c r="H192" s="10"/>
      <c r="I192" s="12" t="s">
        <v>1009</v>
      </c>
      <c r="J192" s="12" t="s">
        <v>1010</v>
      </c>
      <c r="K192" s="11" t="s">
        <v>15</v>
      </c>
      <c r="L192" s="11" t="s">
        <v>15</v>
      </c>
    </row>
    <row r="193" spans="1:12" ht="48">
      <c r="A193" s="12" t="s">
        <v>88</v>
      </c>
      <c r="B193" s="12" t="s">
        <v>313</v>
      </c>
      <c r="C193" s="12" t="s">
        <v>781</v>
      </c>
      <c r="D193" s="10" t="s">
        <v>1011</v>
      </c>
      <c r="E193" s="10" t="s">
        <v>1012</v>
      </c>
      <c r="F193" s="10" t="s">
        <v>1013</v>
      </c>
      <c r="G193" s="11" t="s">
        <v>20</v>
      </c>
      <c r="H193" s="10"/>
      <c r="I193" s="12" t="s">
        <v>1014</v>
      </c>
      <c r="J193" s="12" t="s">
        <v>386</v>
      </c>
      <c r="K193" s="11" t="s">
        <v>15</v>
      </c>
      <c r="L193" s="11" t="s">
        <v>15</v>
      </c>
    </row>
    <row r="194" spans="1:12" ht="108">
      <c r="A194" s="12" t="s">
        <v>88</v>
      </c>
      <c r="B194" s="12" t="s">
        <v>234</v>
      </c>
      <c r="C194" s="12" t="s">
        <v>557</v>
      </c>
      <c r="D194" s="10" t="s">
        <v>1015</v>
      </c>
      <c r="E194" s="10" t="s">
        <v>1016</v>
      </c>
      <c r="F194" s="10" t="s">
        <v>1017</v>
      </c>
      <c r="G194" s="11" t="s">
        <v>20</v>
      </c>
      <c r="H194" s="10"/>
      <c r="I194" s="12" t="s">
        <v>1018</v>
      </c>
      <c r="J194" s="12" t="s">
        <v>1019</v>
      </c>
      <c r="K194" s="11" t="s">
        <v>15</v>
      </c>
      <c r="L194" s="11" t="s">
        <v>15</v>
      </c>
    </row>
    <row r="195" spans="1:12" ht="156">
      <c r="A195" s="12" t="s">
        <v>88</v>
      </c>
      <c r="B195" s="12" t="s">
        <v>234</v>
      </c>
      <c r="C195" s="12" t="s">
        <v>557</v>
      </c>
      <c r="D195" s="10" t="s">
        <v>1020</v>
      </c>
      <c r="E195" s="10" t="s">
        <v>1021</v>
      </c>
      <c r="F195" s="10" t="s">
        <v>1022</v>
      </c>
      <c r="G195" s="11" t="s">
        <v>20</v>
      </c>
      <c r="H195" s="10"/>
      <c r="I195" s="12" t="s">
        <v>1023</v>
      </c>
      <c r="J195" s="12" t="s">
        <v>1024</v>
      </c>
      <c r="K195" s="11" t="s">
        <v>15</v>
      </c>
      <c r="L195" s="11" t="s">
        <v>15</v>
      </c>
    </row>
    <row r="196" spans="1:12" ht="48">
      <c r="A196" s="12" t="s">
        <v>88</v>
      </c>
      <c r="B196" s="12" t="s">
        <v>234</v>
      </c>
      <c r="C196" s="12" t="s">
        <v>1025</v>
      </c>
      <c r="D196" s="10" t="s">
        <v>1026</v>
      </c>
      <c r="E196" s="10" t="s">
        <v>1027</v>
      </c>
      <c r="F196" s="10" t="s">
        <v>1028</v>
      </c>
      <c r="G196" s="11" t="s">
        <v>20</v>
      </c>
      <c r="H196" s="10"/>
      <c r="I196" s="12" t="s">
        <v>1014</v>
      </c>
      <c r="J196" s="12" t="s">
        <v>955</v>
      </c>
      <c r="K196" s="11" t="s">
        <v>15</v>
      </c>
      <c r="L196" s="11" t="s">
        <v>15</v>
      </c>
    </row>
    <row r="197" spans="1:12" ht="180">
      <c r="A197" s="12" t="s">
        <v>88</v>
      </c>
      <c r="B197" s="12" t="s">
        <v>11</v>
      </c>
      <c r="C197" s="12" t="s">
        <v>171</v>
      </c>
      <c r="D197" s="10"/>
      <c r="E197" s="10"/>
      <c r="F197" s="10" t="s">
        <v>1029</v>
      </c>
      <c r="G197" s="11" t="s">
        <v>20</v>
      </c>
      <c r="H197" s="10"/>
      <c r="I197" s="12" t="s">
        <v>1030</v>
      </c>
      <c r="J197" s="12" t="s">
        <v>1031</v>
      </c>
      <c r="K197" s="11" t="s">
        <v>15</v>
      </c>
      <c r="L197" s="11" t="s">
        <v>15</v>
      </c>
    </row>
    <row r="198" spans="1:12" ht="72">
      <c r="A198" s="12" t="s">
        <v>90</v>
      </c>
      <c r="B198" s="12" t="s">
        <v>438</v>
      </c>
      <c r="C198" s="12" t="s">
        <v>1032</v>
      </c>
      <c r="D198" s="10" t="s">
        <v>1033</v>
      </c>
      <c r="E198" s="10" t="s">
        <v>1034</v>
      </c>
      <c r="F198" s="10" t="s">
        <v>1035</v>
      </c>
      <c r="G198" s="11" t="s">
        <v>20</v>
      </c>
      <c r="H198" s="10"/>
      <c r="I198" s="12" t="s">
        <v>1036</v>
      </c>
      <c r="J198" s="12" t="s">
        <v>1037</v>
      </c>
      <c r="K198" s="11" t="s">
        <v>15</v>
      </c>
      <c r="L198" s="11" t="s">
        <v>15</v>
      </c>
    </row>
    <row r="199" spans="1:12" ht="96">
      <c r="A199" s="12" t="s">
        <v>90</v>
      </c>
      <c r="B199" s="12" t="s">
        <v>438</v>
      </c>
      <c r="C199" s="12" t="s">
        <v>1032</v>
      </c>
      <c r="D199" s="10" t="s">
        <v>1038</v>
      </c>
      <c r="E199" s="10" t="s">
        <v>1039</v>
      </c>
      <c r="F199" s="10" t="s">
        <v>1040</v>
      </c>
      <c r="G199" s="11" t="s">
        <v>20</v>
      </c>
      <c r="H199" s="10"/>
      <c r="I199" s="12" t="s">
        <v>1041</v>
      </c>
      <c r="J199" s="12" t="s">
        <v>1037</v>
      </c>
      <c r="K199" s="11" t="s">
        <v>15</v>
      </c>
      <c r="L199" s="11" t="s">
        <v>20</v>
      </c>
    </row>
    <row r="200" spans="1:12" ht="228">
      <c r="A200" s="12" t="s">
        <v>90</v>
      </c>
      <c r="B200" s="12" t="s">
        <v>438</v>
      </c>
      <c r="C200" s="12" t="s">
        <v>474</v>
      </c>
      <c r="D200" s="10" t="s">
        <v>1042</v>
      </c>
      <c r="E200" s="10" t="s">
        <v>1043</v>
      </c>
      <c r="F200" s="10" t="s">
        <v>1044</v>
      </c>
      <c r="G200" s="11" t="s">
        <v>20</v>
      </c>
      <c r="H200" s="10"/>
      <c r="I200" s="12" t="s">
        <v>1045</v>
      </c>
      <c r="J200" s="12" t="s">
        <v>1046</v>
      </c>
      <c r="K200" s="11" t="s">
        <v>15</v>
      </c>
      <c r="L200" s="11" t="s">
        <v>20</v>
      </c>
    </row>
    <row r="201" spans="1:12" ht="96">
      <c r="A201" s="12" t="s">
        <v>90</v>
      </c>
      <c r="B201" s="12" t="s">
        <v>438</v>
      </c>
      <c r="C201" s="12" t="s">
        <v>1047</v>
      </c>
      <c r="D201" s="10" t="s">
        <v>1048</v>
      </c>
      <c r="E201" s="10" t="s">
        <v>1049</v>
      </c>
      <c r="F201" s="10" t="s">
        <v>1050</v>
      </c>
      <c r="G201" s="11" t="s">
        <v>20</v>
      </c>
      <c r="H201" s="10"/>
      <c r="I201" s="12" t="s">
        <v>1051</v>
      </c>
      <c r="J201" s="12" t="s">
        <v>1052</v>
      </c>
      <c r="K201" s="11" t="s">
        <v>15</v>
      </c>
      <c r="L201" s="11" t="s">
        <v>20</v>
      </c>
    </row>
    <row r="202" spans="1:12" ht="144">
      <c r="A202" s="12" t="s">
        <v>90</v>
      </c>
      <c r="B202" s="12" t="s">
        <v>218</v>
      </c>
      <c r="C202" s="12" t="s">
        <v>882</v>
      </c>
      <c r="D202" s="10" t="s">
        <v>1053</v>
      </c>
      <c r="E202" s="10" t="s">
        <v>1054</v>
      </c>
      <c r="F202" s="10" t="s">
        <v>1055</v>
      </c>
      <c r="G202" s="11" t="s">
        <v>20</v>
      </c>
      <c r="H202" s="10"/>
      <c r="I202" s="12" t="s">
        <v>1056</v>
      </c>
      <c r="J202" s="12" t="s">
        <v>677</v>
      </c>
      <c r="K202" s="11" t="s">
        <v>15</v>
      </c>
      <c r="L202" s="11" t="s">
        <v>20</v>
      </c>
    </row>
    <row r="203" spans="1:12" ht="192">
      <c r="A203" s="12" t="s">
        <v>90</v>
      </c>
      <c r="B203" s="12" t="s">
        <v>438</v>
      </c>
      <c r="C203" s="12" t="s">
        <v>1032</v>
      </c>
      <c r="D203" s="10" t="s">
        <v>1057</v>
      </c>
      <c r="E203" s="10" t="s">
        <v>1058</v>
      </c>
      <c r="F203" s="10" t="s">
        <v>1059</v>
      </c>
      <c r="G203" s="11" t="s">
        <v>20</v>
      </c>
      <c r="H203" s="10"/>
      <c r="I203" s="12" t="s">
        <v>1060</v>
      </c>
      <c r="J203" s="12" t="s">
        <v>1061</v>
      </c>
      <c r="K203" s="11" t="s">
        <v>15</v>
      </c>
      <c r="L203" s="11" t="s">
        <v>20</v>
      </c>
    </row>
    <row r="204" spans="1:12" ht="240">
      <c r="A204" s="12" t="s">
        <v>92</v>
      </c>
      <c r="B204" s="12" t="s">
        <v>253</v>
      </c>
      <c r="C204" s="12" t="s">
        <v>1062</v>
      </c>
      <c r="D204" s="10" t="s">
        <v>1063</v>
      </c>
      <c r="E204" s="10" t="s">
        <v>1064</v>
      </c>
      <c r="F204" s="10" t="s">
        <v>1065</v>
      </c>
      <c r="G204" s="11" t="s">
        <v>20</v>
      </c>
      <c r="H204" s="10"/>
      <c r="I204" s="12" t="s">
        <v>257</v>
      </c>
      <c r="J204" s="12" t="s">
        <v>1066</v>
      </c>
      <c r="K204" s="11" t="s">
        <v>15</v>
      </c>
      <c r="L204" s="11" t="s">
        <v>15</v>
      </c>
    </row>
    <row r="205" spans="1:12" ht="108">
      <c r="A205" s="12" t="s">
        <v>92</v>
      </c>
      <c r="B205" s="12" t="s">
        <v>253</v>
      </c>
      <c r="C205" s="12" t="s">
        <v>254</v>
      </c>
      <c r="D205" s="10" t="s">
        <v>1067</v>
      </c>
      <c r="E205" s="10" t="s">
        <v>1068</v>
      </c>
      <c r="F205" s="10" t="s">
        <v>1069</v>
      </c>
      <c r="G205" s="11" t="s">
        <v>20</v>
      </c>
      <c r="H205" s="10"/>
      <c r="I205" s="12" t="s">
        <v>1070</v>
      </c>
      <c r="J205" s="12" t="s">
        <v>266</v>
      </c>
      <c r="K205" s="11" t="s">
        <v>15</v>
      </c>
      <c r="L205" s="11" t="s">
        <v>15</v>
      </c>
    </row>
    <row r="206" spans="1:12" ht="144">
      <c r="A206" s="12" t="s">
        <v>92</v>
      </c>
      <c r="B206" s="12" t="s">
        <v>253</v>
      </c>
      <c r="C206" s="12" t="s">
        <v>639</v>
      </c>
      <c r="D206" s="10" t="s">
        <v>1071</v>
      </c>
      <c r="E206" s="10" t="s">
        <v>1072</v>
      </c>
      <c r="F206" s="10" t="s">
        <v>1073</v>
      </c>
      <c r="G206" s="11" t="s">
        <v>20</v>
      </c>
      <c r="H206" s="10"/>
      <c r="I206" s="12" t="s">
        <v>1074</v>
      </c>
      <c r="J206" s="12" t="s">
        <v>1066</v>
      </c>
      <c r="K206" s="11" t="s">
        <v>15</v>
      </c>
      <c r="L206" s="11" t="s">
        <v>15</v>
      </c>
    </row>
    <row r="207" spans="1:12" ht="120">
      <c r="A207" s="12" t="s">
        <v>92</v>
      </c>
      <c r="B207" s="12" t="s">
        <v>253</v>
      </c>
      <c r="C207" s="12" t="s">
        <v>639</v>
      </c>
      <c r="D207" s="10" t="s">
        <v>1075</v>
      </c>
      <c r="E207" s="10" t="s">
        <v>1076</v>
      </c>
      <c r="F207" s="10" t="s">
        <v>1077</v>
      </c>
      <c r="G207" s="11" t="s">
        <v>20</v>
      </c>
      <c r="H207" s="10"/>
      <c r="I207" s="12" t="s">
        <v>1078</v>
      </c>
      <c r="J207" s="12" t="s">
        <v>1079</v>
      </c>
      <c r="K207" s="11" t="s">
        <v>15</v>
      </c>
      <c r="L207" s="11" t="s">
        <v>15</v>
      </c>
    </row>
    <row r="208" spans="1:12" ht="108">
      <c r="A208" s="12" t="s">
        <v>92</v>
      </c>
      <c r="B208" s="12" t="s">
        <v>192</v>
      </c>
      <c r="C208" s="12" t="s">
        <v>923</v>
      </c>
      <c r="D208" s="10" t="s">
        <v>1080</v>
      </c>
      <c r="E208" s="10" t="s">
        <v>1081</v>
      </c>
      <c r="F208" s="10" t="s">
        <v>1082</v>
      </c>
      <c r="G208" s="11" t="s">
        <v>20</v>
      </c>
      <c r="H208" s="10"/>
      <c r="I208" s="12" t="s">
        <v>1083</v>
      </c>
      <c r="J208" s="12" t="s">
        <v>1084</v>
      </c>
      <c r="K208" s="11" t="s">
        <v>15</v>
      </c>
      <c r="L208" s="11" t="s">
        <v>15</v>
      </c>
    </row>
    <row r="209" spans="1:12" ht="288">
      <c r="A209" s="12" t="s">
        <v>94</v>
      </c>
      <c r="B209" s="12" t="s">
        <v>199</v>
      </c>
      <c r="C209" s="12" t="s">
        <v>342</v>
      </c>
      <c r="D209" s="10" t="s">
        <v>1085</v>
      </c>
      <c r="E209" s="10"/>
      <c r="F209" s="10" t="s">
        <v>1086</v>
      </c>
      <c r="G209" s="11" t="s">
        <v>20</v>
      </c>
      <c r="H209" s="10"/>
      <c r="I209" s="12" t="s">
        <v>1087</v>
      </c>
      <c r="J209" s="12" t="s">
        <v>335</v>
      </c>
      <c r="K209" s="11" t="s">
        <v>15</v>
      </c>
      <c r="L209" s="11" t="s">
        <v>20</v>
      </c>
    </row>
    <row r="210" spans="1:12" ht="288">
      <c r="A210" s="12" t="s">
        <v>94</v>
      </c>
      <c r="B210" s="12" t="s">
        <v>199</v>
      </c>
      <c r="C210" s="12" t="s">
        <v>342</v>
      </c>
      <c r="D210" s="10" t="s">
        <v>1088</v>
      </c>
      <c r="E210" s="10" t="s">
        <v>1089</v>
      </c>
      <c r="F210" s="10" t="s">
        <v>1090</v>
      </c>
      <c r="G210" s="11" t="s">
        <v>20</v>
      </c>
      <c r="H210" s="10"/>
      <c r="I210" s="12" t="s">
        <v>1087</v>
      </c>
      <c r="J210" s="12" t="s">
        <v>335</v>
      </c>
      <c r="K210" s="11" t="s">
        <v>15</v>
      </c>
      <c r="L210" s="11" t="s">
        <v>15</v>
      </c>
    </row>
    <row r="211" spans="1:12" ht="288">
      <c r="A211" s="12" t="s">
        <v>94</v>
      </c>
      <c r="B211" s="12" t="s">
        <v>199</v>
      </c>
      <c r="C211" s="12" t="s">
        <v>342</v>
      </c>
      <c r="D211" s="10" t="s">
        <v>1088</v>
      </c>
      <c r="E211" s="10" t="s">
        <v>1091</v>
      </c>
      <c r="F211" s="10" t="s">
        <v>1092</v>
      </c>
      <c r="G211" s="11" t="s">
        <v>20</v>
      </c>
      <c r="H211" s="10"/>
      <c r="I211" s="12" t="s">
        <v>1087</v>
      </c>
      <c r="J211" s="12" t="s">
        <v>335</v>
      </c>
      <c r="K211" s="11" t="s">
        <v>15</v>
      </c>
      <c r="L211" s="11" t="s">
        <v>20</v>
      </c>
    </row>
    <row r="212" spans="1:12" ht="108">
      <c r="A212" s="12" t="s">
        <v>94</v>
      </c>
      <c r="B212" s="12" t="s">
        <v>199</v>
      </c>
      <c r="C212" s="12" t="s">
        <v>1093</v>
      </c>
      <c r="D212" s="10" t="s">
        <v>1094</v>
      </c>
      <c r="E212" s="10" t="s">
        <v>1095</v>
      </c>
      <c r="F212" s="10" t="s">
        <v>1096</v>
      </c>
      <c r="G212" s="11" t="s">
        <v>20</v>
      </c>
      <c r="H212" s="10"/>
      <c r="I212" s="12" t="s">
        <v>1097</v>
      </c>
      <c r="J212" s="12" t="s">
        <v>1098</v>
      </c>
      <c r="K212" s="11" t="s">
        <v>15</v>
      </c>
      <c r="L212" s="11" t="s">
        <v>15</v>
      </c>
    </row>
    <row r="213" spans="1:12" ht="120">
      <c r="A213" s="12" t="s">
        <v>94</v>
      </c>
      <c r="B213" s="12" t="s">
        <v>199</v>
      </c>
      <c r="C213" s="12" t="s">
        <v>749</v>
      </c>
      <c r="D213" s="10" t="s">
        <v>1099</v>
      </c>
      <c r="E213" s="10"/>
      <c r="F213" s="10" t="s">
        <v>1100</v>
      </c>
      <c r="G213" s="11" t="s">
        <v>20</v>
      </c>
      <c r="H213" s="10"/>
      <c r="I213" s="12" t="s">
        <v>1101</v>
      </c>
      <c r="J213" s="12" t="s">
        <v>614</v>
      </c>
      <c r="K213" s="11" t="s">
        <v>15</v>
      </c>
      <c r="L213" s="11" t="s">
        <v>15</v>
      </c>
    </row>
    <row r="214" spans="1:12" ht="192">
      <c r="A214" s="12" t="s">
        <v>94</v>
      </c>
      <c r="B214" s="12" t="s">
        <v>253</v>
      </c>
      <c r="C214" s="12" t="s">
        <v>1102</v>
      </c>
      <c r="D214" s="10" t="s">
        <v>1103</v>
      </c>
      <c r="E214" s="10"/>
      <c r="F214" s="10" t="s">
        <v>1104</v>
      </c>
      <c r="G214" s="11" t="s">
        <v>20</v>
      </c>
      <c r="H214" s="10"/>
      <c r="I214" s="12" t="s">
        <v>1105</v>
      </c>
      <c r="J214" s="12" t="s">
        <v>614</v>
      </c>
      <c r="K214" s="11" t="s">
        <v>15</v>
      </c>
      <c r="L214" s="11" t="s">
        <v>15</v>
      </c>
    </row>
    <row r="215" spans="1:12" ht="204">
      <c r="A215" s="12" t="s">
        <v>94</v>
      </c>
      <c r="B215" s="12" t="s">
        <v>253</v>
      </c>
      <c r="C215" s="12" t="s">
        <v>1062</v>
      </c>
      <c r="D215" s="10" t="s">
        <v>1106</v>
      </c>
      <c r="E215" s="10"/>
      <c r="F215" s="10" t="s">
        <v>1107</v>
      </c>
      <c r="G215" s="11" t="s">
        <v>20</v>
      </c>
      <c r="H215" s="10"/>
      <c r="I215" s="12" t="s">
        <v>1108</v>
      </c>
      <c r="J215" s="12" t="s">
        <v>266</v>
      </c>
      <c r="K215" s="11" t="s">
        <v>15</v>
      </c>
      <c r="L215" s="11" t="s">
        <v>15</v>
      </c>
    </row>
    <row r="216" spans="1:12" ht="108">
      <c r="A216" s="12" t="s">
        <v>94</v>
      </c>
      <c r="B216" s="12" t="s">
        <v>253</v>
      </c>
      <c r="C216" s="12" t="s">
        <v>960</v>
      </c>
      <c r="D216" s="10" t="s">
        <v>1109</v>
      </c>
      <c r="E216" s="10"/>
      <c r="F216" s="10" t="s">
        <v>1110</v>
      </c>
      <c r="G216" s="11" t="s">
        <v>20</v>
      </c>
      <c r="H216" s="10"/>
      <c r="I216" s="12" t="s">
        <v>1111</v>
      </c>
      <c r="J216" s="12" t="s">
        <v>290</v>
      </c>
      <c r="K216" s="11" t="s">
        <v>15</v>
      </c>
      <c r="L216" s="11" t="s">
        <v>15</v>
      </c>
    </row>
    <row r="217" spans="1:12" ht="216">
      <c r="A217" s="12" t="s">
        <v>94</v>
      </c>
      <c r="B217" s="12" t="s">
        <v>253</v>
      </c>
      <c r="C217" s="12" t="s">
        <v>960</v>
      </c>
      <c r="D217" s="10" t="s">
        <v>1112</v>
      </c>
      <c r="E217" s="10" t="s">
        <v>1113</v>
      </c>
      <c r="F217" s="10" t="s">
        <v>1114</v>
      </c>
      <c r="G217" s="11" t="s">
        <v>20</v>
      </c>
      <c r="H217" s="10"/>
      <c r="I217" s="12" t="s">
        <v>1115</v>
      </c>
      <c r="J217" s="12" t="s">
        <v>1116</v>
      </c>
      <c r="K217" s="11" t="s">
        <v>15</v>
      </c>
      <c r="L217" s="11" t="s">
        <v>15</v>
      </c>
    </row>
    <row r="218" spans="1:12" ht="36">
      <c r="A218" s="12" t="s">
        <v>94</v>
      </c>
      <c r="B218" s="12" t="s">
        <v>253</v>
      </c>
      <c r="C218" s="12" t="s">
        <v>960</v>
      </c>
      <c r="D218" s="10" t="s">
        <v>1117</v>
      </c>
      <c r="E218" s="10" t="s">
        <v>1118</v>
      </c>
      <c r="F218" s="10" t="s">
        <v>1119</v>
      </c>
      <c r="G218" s="11" t="s">
        <v>20</v>
      </c>
      <c r="H218" s="10"/>
      <c r="I218" s="12" t="s">
        <v>1120</v>
      </c>
      <c r="J218" s="12" t="s">
        <v>614</v>
      </c>
      <c r="K218" s="11" t="s">
        <v>15</v>
      </c>
      <c r="L218" s="11" t="s">
        <v>15</v>
      </c>
    </row>
    <row r="219" spans="1:12" ht="144">
      <c r="A219" s="12" t="s">
        <v>94</v>
      </c>
      <c r="B219" s="12" t="s">
        <v>253</v>
      </c>
      <c r="C219" s="12" t="s">
        <v>420</v>
      </c>
      <c r="D219" s="10" t="s">
        <v>1121</v>
      </c>
      <c r="E219" s="10"/>
      <c r="F219" s="10" t="s">
        <v>1122</v>
      </c>
      <c r="G219" s="11" t="s">
        <v>20</v>
      </c>
      <c r="H219" s="10"/>
      <c r="I219" s="12" t="s">
        <v>1123</v>
      </c>
      <c r="J219" s="12" t="s">
        <v>1124</v>
      </c>
      <c r="K219" s="11" t="s">
        <v>15</v>
      </c>
      <c r="L219" s="11" t="s">
        <v>15</v>
      </c>
    </row>
    <row r="220" spans="1:12" ht="60">
      <c r="A220" s="12" t="s">
        <v>94</v>
      </c>
      <c r="B220" s="12" t="s">
        <v>253</v>
      </c>
      <c r="C220" s="12" t="s">
        <v>1125</v>
      </c>
      <c r="D220" s="10" t="s">
        <v>1126</v>
      </c>
      <c r="E220" s="10" t="s">
        <v>1127</v>
      </c>
      <c r="F220" s="10" t="s">
        <v>1128</v>
      </c>
      <c r="G220" s="11" t="s">
        <v>20</v>
      </c>
      <c r="H220" s="10"/>
      <c r="I220" s="12" t="s">
        <v>1129</v>
      </c>
      <c r="J220" s="12" t="s">
        <v>266</v>
      </c>
      <c r="K220" s="11" t="s">
        <v>15</v>
      </c>
      <c r="L220" s="11" t="s">
        <v>15</v>
      </c>
    </row>
    <row r="221" spans="1:12" s="2" customFormat="1" ht="36">
      <c r="A221" s="12" t="s">
        <v>94</v>
      </c>
      <c r="B221" s="12" t="s">
        <v>253</v>
      </c>
      <c r="C221" s="12" t="s">
        <v>624</v>
      </c>
      <c r="D221" s="10" t="s">
        <v>1130</v>
      </c>
      <c r="E221" s="10" t="s">
        <v>1131</v>
      </c>
      <c r="F221" s="10" t="s">
        <v>1132</v>
      </c>
      <c r="G221" s="11" t="s">
        <v>20</v>
      </c>
      <c r="H221" s="10"/>
      <c r="I221" s="12" t="s">
        <v>1133</v>
      </c>
      <c r="J221" s="12" t="s">
        <v>296</v>
      </c>
      <c r="K221" s="11" t="s">
        <v>20</v>
      </c>
      <c r="L221" s="11" t="s">
        <v>15</v>
      </c>
    </row>
    <row r="222" spans="1:12" s="2" customFormat="1" ht="48">
      <c r="A222" s="12" t="s">
        <v>94</v>
      </c>
      <c r="B222" s="12" t="s">
        <v>253</v>
      </c>
      <c r="C222" s="12" t="s">
        <v>624</v>
      </c>
      <c r="D222" s="10" t="s">
        <v>1134</v>
      </c>
      <c r="E222" s="10" t="s">
        <v>1135</v>
      </c>
      <c r="F222" s="10" t="s">
        <v>1136</v>
      </c>
      <c r="G222" s="11" t="s">
        <v>20</v>
      </c>
      <c r="H222" s="10"/>
      <c r="I222" s="12" t="s">
        <v>1137</v>
      </c>
      <c r="J222" s="12" t="s">
        <v>271</v>
      </c>
      <c r="K222" s="11" t="s">
        <v>15</v>
      </c>
      <c r="L222" s="11" t="s">
        <v>20</v>
      </c>
    </row>
    <row r="223" spans="1:12" s="2" customFormat="1" ht="84">
      <c r="A223" s="12" t="s">
        <v>94</v>
      </c>
      <c r="B223" s="12" t="s">
        <v>253</v>
      </c>
      <c r="C223" s="12" t="s">
        <v>624</v>
      </c>
      <c r="D223" s="10" t="s">
        <v>1138</v>
      </c>
      <c r="E223" s="10"/>
      <c r="F223" s="10" t="s">
        <v>1139</v>
      </c>
      <c r="G223" s="11" t="s">
        <v>20</v>
      </c>
      <c r="H223" s="10"/>
      <c r="I223" s="12" t="s">
        <v>1140</v>
      </c>
      <c r="J223" s="12" t="s">
        <v>1141</v>
      </c>
      <c r="K223" s="11" t="s">
        <v>15</v>
      </c>
      <c r="L223" s="11" t="s">
        <v>15</v>
      </c>
    </row>
    <row r="224" spans="1:12" s="2" customFormat="1" ht="144">
      <c r="A224" s="12" t="s">
        <v>94</v>
      </c>
      <c r="B224" s="12" t="s">
        <v>253</v>
      </c>
      <c r="C224" s="12" t="s">
        <v>624</v>
      </c>
      <c r="D224" s="10" t="s">
        <v>1142</v>
      </c>
      <c r="E224" s="10"/>
      <c r="F224" s="10" t="s">
        <v>1143</v>
      </c>
      <c r="G224" s="11" t="s">
        <v>20</v>
      </c>
      <c r="H224" s="10"/>
      <c r="I224" s="12" t="s">
        <v>1144</v>
      </c>
      <c r="J224" s="12" t="s">
        <v>1145</v>
      </c>
      <c r="K224" s="11" t="s">
        <v>15</v>
      </c>
      <c r="L224" s="11" t="s">
        <v>15</v>
      </c>
    </row>
    <row r="225" spans="1:12" ht="108">
      <c r="A225" s="12" t="s">
        <v>94</v>
      </c>
      <c r="B225" s="12" t="s">
        <v>253</v>
      </c>
      <c r="C225" s="12" t="s">
        <v>624</v>
      </c>
      <c r="D225" s="10" t="s">
        <v>1146</v>
      </c>
      <c r="E225" s="10"/>
      <c r="F225" s="10" t="s">
        <v>1147</v>
      </c>
      <c r="G225" s="11" t="s">
        <v>20</v>
      </c>
      <c r="H225" s="10"/>
      <c r="I225" s="12" t="s">
        <v>1148</v>
      </c>
      <c r="J225" s="12" t="s">
        <v>866</v>
      </c>
      <c r="K225" s="11" t="s">
        <v>15</v>
      </c>
      <c r="L225" s="11" t="s">
        <v>15</v>
      </c>
    </row>
    <row r="226" spans="1:12" ht="204">
      <c r="A226" s="12" t="s">
        <v>94</v>
      </c>
      <c r="B226" s="12" t="s">
        <v>253</v>
      </c>
      <c r="C226" s="12" t="s">
        <v>1149</v>
      </c>
      <c r="D226" s="10"/>
      <c r="E226" s="10" t="s">
        <v>1150</v>
      </c>
      <c r="F226" s="10" t="s">
        <v>1151</v>
      </c>
      <c r="G226" s="11" t="s">
        <v>20</v>
      </c>
      <c r="H226" s="10"/>
      <c r="I226" s="12" t="s">
        <v>1152</v>
      </c>
      <c r="J226" s="12" t="s">
        <v>386</v>
      </c>
      <c r="K226" s="11" t="s">
        <v>15</v>
      </c>
      <c r="L226" s="11" t="s">
        <v>15</v>
      </c>
    </row>
    <row r="227" spans="1:12" ht="108">
      <c r="A227" s="12" t="s">
        <v>94</v>
      </c>
      <c r="B227" s="12" t="s">
        <v>253</v>
      </c>
      <c r="C227" s="12" t="s">
        <v>433</v>
      </c>
      <c r="D227" s="10" t="s">
        <v>1153</v>
      </c>
      <c r="E227" s="10"/>
      <c r="F227" s="10" t="s">
        <v>1154</v>
      </c>
      <c r="G227" s="11" t="s">
        <v>20</v>
      </c>
      <c r="H227" s="10"/>
      <c r="I227" s="12" t="s">
        <v>1155</v>
      </c>
      <c r="J227" s="12" t="s">
        <v>854</v>
      </c>
      <c r="K227" s="11" t="s">
        <v>15</v>
      </c>
      <c r="L227" s="11" t="s">
        <v>15</v>
      </c>
    </row>
    <row r="228" spans="1:12" ht="60">
      <c r="A228" s="12" t="s">
        <v>94</v>
      </c>
      <c r="B228" s="12" t="s">
        <v>253</v>
      </c>
      <c r="C228" s="12" t="s">
        <v>1156</v>
      </c>
      <c r="D228" s="10" t="s">
        <v>1157</v>
      </c>
      <c r="E228" s="10"/>
      <c r="F228" s="10" t="s">
        <v>1158</v>
      </c>
      <c r="G228" s="11" t="s">
        <v>20</v>
      </c>
      <c r="H228" s="10"/>
      <c r="I228" s="12" t="s">
        <v>1159</v>
      </c>
      <c r="J228" s="12" t="s">
        <v>866</v>
      </c>
      <c r="K228" s="11" t="s">
        <v>15</v>
      </c>
      <c r="L228" s="11" t="s">
        <v>15</v>
      </c>
    </row>
    <row r="229" spans="1:12" ht="108">
      <c r="A229" s="12" t="s">
        <v>94</v>
      </c>
      <c r="B229" s="12" t="s">
        <v>253</v>
      </c>
      <c r="C229" s="12" t="s">
        <v>1156</v>
      </c>
      <c r="D229" s="10" t="s">
        <v>1160</v>
      </c>
      <c r="E229" s="10"/>
      <c r="F229" s="10" t="s">
        <v>1161</v>
      </c>
      <c r="G229" s="11" t="s">
        <v>20</v>
      </c>
      <c r="H229" s="10"/>
      <c r="I229" s="12" t="s">
        <v>1155</v>
      </c>
      <c r="J229" s="12" t="s">
        <v>854</v>
      </c>
      <c r="K229" s="11" t="s">
        <v>15</v>
      </c>
      <c r="L229" s="11" t="s">
        <v>15</v>
      </c>
    </row>
    <row r="230" spans="1:12" ht="192">
      <c r="A230" s="12" t="s">
        <v>94</v>
      </c>
      <c r="B230" s="12" t="s">
        <v>253</v>
      </c>
      <c r="C230" s="12" t="s">
        <v>639</v>
      </c>
      <c r="D230" s="10" t="s">
        <v>1162</v>
      </c>
      <c r="E230" s="10"/>
      <c r="F230" s="10" t="s">
        <v>1163</v>
      </c>
      <c r="G230" s="11" t="s">
        <v>20</v>
      </c>
      <c r="H230" s="10"/>
      <c r="I230" s="12" t="s">
        <v>1164</v>
      </c>
      <c r="J230" s="12" t="s">
        <v>1066</v>
      </c>
      <c r="K230" s="11" t="s">
        <v>15</v>
      </c>
      <c r="L230" s="11" t="s">
        <v>15</v>
      </c>
    </row>
    <row r="231" spans="1:12" ht="84">
      <c r="A231" s="12" t="s">
        <v>94</v>
      </c>
      <c r="B231" s="12" t="s">
        <v>253</v>
      </c>
      <c r="C231" s="12" t="s">
        <v>639</v>
      </c>
      <c r="D231" s="10"/>
      <c r="E231" s="10" t="s">
        <v>1165</v>
      </c>
      <c r="F231" s="10" t="s">
        <v>1166</v>
      </c>
      <c r="G231" s="11" t="s">
        <v>20</v>
      </c>
      <c r="H231" s="10"/>
      <c r="I231" s="12" t="s">
        <v>1164</v>
      </c>
      <c r="J231" s="12" t="s">
        <v>1066</v>
      </c>
      <c r="K231" s="11" t="s">
        <v>15</v>
      </c>
      <c r="L231" s="11" t="s">
        <v>15</v>
      </c>
    </row>
    <row r="232" spans="1:12" ht="48">
      <c r="A232" s="12" t="s">
        <v>94</v>
      </c>
      <c r="B232" s="12" t="s">
        <v>253</v>
      </c>
      <c r="C232" s="12" t="s">
        <v>639</v>
      </c>
      <c r="D232" s="10"/>
      <c r="E232" s="10" t="s">
        <v>1167</v>
      </c>
      <c r="F232" s="10" t="s">
        <v>1168</v>
      </c>
      <c r="G232" s="11" t="s">
        <v>20</v>
      </c>
      <c r="H232" s="10"/>
      <c r="I232" s="12" t="s">
        <v>1169</v>
      </c>
      <c r="J232" s="12" t="s">
        <v>1066</v>
      </c>
      <c r="K232" s="11" t="s">
        <v>15</v>
      </c>
      <c r="L232" s="11" t="s">
        <v>20</v>
      </c>
    </row>
    <row r="233" spans="1:12" ht="312">
      <c r="A233" s="12" t="s">
        <v>94</v>
      </c>
      <c r="B233" s="12" t="s">
        <v>253</v>
      </c>
      <c r="C233" s="12" t="s">
        <v>639</v>
      </c>
      <c r="D233" s="10"/>
      <c r="E233" s="10" t="s">
        <v>1170</v>
      </c>
      <c r="F233" s="10" t="s">
        <v>1171</v>
      </c>
      <c r="G233" s="11" t="s">
        <v>20</v>
      </c>
      <c r="H233" s="10"/>
      <c r="I233" s="12" t="s">
        <v>1172</v>
      </c>
      <c r="J233" s="12" t="s">
        <v>1079</v>
      </c>
      <c r="K233" s="11" t="s">
        <v>15</v>
      </c>
      <c r="L233" s="11" t="s">
        <v>15</v>
      </c>
    </row>
    <row r="234" spans="1:12" ht="72">
      <c r="A234" s="12" t="s">
        <v>94</v>
      </c>
      <c r="B234" s="12" t="s">
        <v>253</v>
      </c>
      <c r="C234" s="12" t="s">
        <v>171</v>
      </c>
      <c r="D234" s="10"/>
      <c r="E234" s="10" t="s">
        <v>1173</v>
      </c>
      <c r="F234" s="10" t="s">
        <v>1174</v>
      </c>
      <c r="G234" s="11" t="s">
        <v>20</v>
      </c>
      <c r="H234" s="10"/>
      <c r="I234" s="12" t="s">
        <v>1175</v>
      </c>
      <c r="J234" s="12" t="s">
        <v>266</v>
      </c>
      <c r="K234" s="11" t="s">
        <v>15</v>
      </c>
      <c r="L234" s="11" t="s">
        <v>15</v>
      </c>
    </row>
    <row r="235" spans="1:12" ht="180">
      <c r="A235" s="12" t="s">
        <v>94</v>
      </c>
      <c r="B235" s="12" t="s">
        <v>170</v>
      </c>
      <c r="C235" s="12" t="s">
        <v>819</v>
      </c>
      <c r="D235" s="10" t="s">
        <v>1176</v>
      </c>
      <c r="E235" s="10" t="s">
        <v>1177</v>
      </c>
      <c r="F235" s="10" t="s">
        <v>1178</v>
      </c>
      <c r="G235" s="11" t="s">
        <v>20</v>
      </c>
      <c r="H235" s="10"/>
      <c r="I235" s="12" t="s">
        <v>1179</v>
      </c>
      <c r="J235" s="12" t="s">
        <v>1180</v>
      </c>
      <c r="K235" s="11" t="s">
        <v>15</v>
      </c>
      <c r="L235" s="11" t="s">
        <v>15</v>
      </c>
    </row>
    <row r="236" spans="1:12" ht="276">
      <c r="A236" s="12" t="s">
        <v>94</v>
      </c>
      <c r="B236" s="12" t="s">
        <v>170</v>
      </c>
      <c r="C236" s="12" t="s">
        <v>819</v>
      </c>
      <c r="D236" s="10" t="s">
        <v>1181</v>
      </c>
      <c r="E236" s="10" t="s">
        <v>1182</v>
      </c>
      <c r="F236" s="10" t="s">
        <v>1183</v>
      </c>
      <c r="G236" s="11" t="s">
        <v>20</v>
      </c>
      <c r="H236" s="10"/>
      <c r="I236" s="12" t="s">
        <v>1184</v>
      </c>
      <c r="J236" s="12" t="s">
        <v>995</v>
      </c>
      <c r="K236" s="11" t="s">
        <v>15</v>
      </c>
      <c r="L236" s="11" t="s">
        <v>15</v>
      </c>
    </row>
    <row r="237" spans="1:12" ht="84">
      <c r="A237" s="12" t="s">
        <v>94</v>
      </c>
      <c r="B237" s="12" t="s">
        <v>170</v>
      </c>
      <c r="C237" s="12" t="s">
        <v>824</v>
      </c>
      <c r="D237" s="10" t="s">
        <v>1185</v>
      </c>
      <c r="E237" s="10" t="s">
        <v>1186</v>
      </c>
      <c r="F237" s="10" t="s">
        <v>1187</v>
      </c>
      <c r="G237" s="11" t="s">
        <v>20</v>
      </c>
      <c r="H237" s="10"/>
      <c r="I237" s="12" t="s">
        <v>1188</v>
      </c>
      <c r="J237" s="12" t="s">
        <v>1189</v>
      </c>
      <c r="K237" s="11" t="s">
        <v>15</v>
      </c>
      <c r="L237" s="11" t="s">
        <v>20</v>
      </c>
    </row>
    <row r="238" spans="1:12" ht="120">
      <c r="A238" s="12" t="s">
        <v>94</v>
      </c>
      <c r="B238" s="12" t="s">
        <v>1190</v>
      </c>
      <c r="C238" s="12" t="s">
        <v>1191</v>
      </c>
      <c r="D238" s="10" t="s">
        <v>1192</v>
      </c>
      <c r="E238" s="10" t="s">
        <v>1193</v>
      </c>
      <c r="F238" s="10" t="s">
        <v>1194</v>
      </c>
      <c r="G238" s="11" t="s">
        <v>20</v>
      </c>
      <c r="H238" s="10"/>
      <c r="I238" s="12" t="s">
        <v>1195</v>
      </c>
      <c r="J238" s="12" t="s">
        <v>866</v>
      </c>
      <c r="K238" s="11" t="s">
        <v>15</v>
      </c>
      <c r="L238" s="11" t="s">
        <v>15</v>
      </c>
    </row>
    <row r="239" spans="1:12" ht="240">
      <c r="A239" s="12" t="s">
        <v>94</v>
      </c>
      <c r="B239" s="12" t="s">
        <v>1190</v>
      </c>
      <c r="C239" s="12" t="s">
        <v>801</v>
      </c>
      <c r="D239" s="10" t="s">
        <v>1196</v>
      </c>
      <c r="E239" s="10" t="s">
        <v>1197</v>
      </c>
      <c r="F239" s="10" t="s">
        <v>1198</v>
      </c>
      <c r="G239" s="11" t="s">
        <v>20</v>
      </c>
      <c r="H239" s="10"/>
      <c r="I239" s="12" t="s">
        <v>1199</v>
      </c>
      <c r="J239" s="12" t="s">
        <v>866</v>
      </c>
      <c r="K239" s="11" t="s">
        <v>15</v>
      </c>
      <c r="L239" s="11" t="s">
        <v>15</v>
      </c>
    </row>
    <row r="240" spans="1:12" ht="108">
      <c r="A240" s="12" t="s">
        <v>94</v>
      </c>
      <c r="B240" s="12" t="s">
        <v>1190</v>
      </c>
      <c r="C240" s="12" t="s">
        <v>1200</v>
      </c>
      <c r="D240" s="10" t="s">
        <v>1201</v>
      </c>
      <c r="E240" s="10" t="s">
        <v>1201</v>
      </c>
      <c r="F240" s="10" t="s">
        <v>1202</v>
      </c>
      <c r="G240" s="11" t="s">
        <v>20</v>
      </c>
      <c r="H240" s="10"/>
      <c r="I240" s="12" t="s">
        <v>1155</v>
      </c>
      <c r="J240" s="12" t="s">
        <v>854</v>
      </c>
      <c r="K240" s="11" t="s">
        <v>15</v>
      </c>
      <c r="L240" s="11" t="s">
        <v>15</v>
      </c>
    </row>
    <row r="241" spans="1:12" ht="288">
      <c r="A241" s="12" t="s">
        <v>96</v>
      </c>
      <c r="B241" s="12" t="s">
        <v>199</v>
      </c>
      <c r="C241" s="12" t="s">
        <v>342</v>
      </c>
      <c r="D241" s="10" t="s">
        <v>1085</v>
      </c>
      <c r="E241" s="10"/>
      <c r="F241" s="10" t="s">
        <v>1203</v>
      </c>
      <c r="G241" s="11" t="s">
        <v>20</v>
      </c>
      <c r="H241" s="10"/>
      <c r="I241" s="12" t="s">
        <v>1087</v>
      </c>
      <c r="J241" s="12" t="s">
        <v>335</v>
      </c>
      <c r="K241" s="11" t="s">
        <v>15</v>
      </c>
      <c r="L241" s="11" t="s">
        <v>20</v>
      </c>
    </row>
    <row r="242" spans="1:12" ht="288">
      <c r="A242" s="12" t="s">
        <v>96</v>
      </c>
      <c r="B242" s="12" t="s">
        <v>199</v>
      </c>
      <c r="C242" s="12" t="s">
        <v>342</v>
      </c>
      <c r="D242" s="10" t="s">
        <v>1088</v>
      </c>
      <c r="E242" s="10" t="s">
        <v>1089</v>
      </c>
      <c r="F242" s="10" t="s">
        <v>1204</v>
      </c>
      <c r="G242" s="11" t="s">
        <v>20</v>
      </c>
      <c r="H242" s="10"/>
      <c r="I242" s="12" t="s">
        <v>1087</v>
      </c>
      <c r="J242" s="12" t="s">
        <v>335</v>
      </c>
      <c r="K242" s="11" t="s">
        <v>15</v>
      </c>
      <c r="L242" s="11" t="s">
        <v>15</v>
      </c>
    </row>
    <row r="243" spans="1:12" ht="288">
      <c r="A243" s="12" t="s">
        <v>96</v>
      </c>
      <c r="B243" s="12" t="s">
        <v>199</v>
      </c>
      <c r="C243" s="12" t="s">
        <v>342</v>
      </c>
      <c r="D243" s="10" t="s">
        <v>1088</v>
      </c>
      <c r="E243" s="10" t="s">
        <v>1091</v>
      </c>
      <c r="F243" s="10" t="s">
        <v>1205</v>
      </c>
      <c r="G243" s="11" t="s">
        <v>20</v>
      </c>
      <c r="H243" s="10"/>
      <c r="I243" s="12" t="s">
        <v>1087</v>
      </c>
      <c r="J243" s="12" t="s">
        <v>335</v>
      </c>
      <c r="K243" s="11" t="s">
        <v>15</v>
      </c>
      <c r="L243" s="11" t="s">
        <v>20</v>
      </c>
    </row>
    <row r="244" spans="1:12" ht="108">
      <c r="A244" s="12" t="s">
        <v>96</v>
      </c>
      <c r="B244" s="12" t="s">
        <v>199</v>
      </c>
      <c r="C244" s="12" t="s">
        <v>1093</v>
      </c>
      <c r="D244" s="10" t="s">
        <v>1094</v>
      </c>
      <c r="E244" s="10" t="s">
        <v>1095</v>
      </c>
      <c r="F244" s="10" t="s">
        <v>1206</v>
      </c>
      <c r="G244" s="11" t="s">
        <v>20</v>
      </c>
      <c r="H244" s="10"/>
      <c r="I244" s="12" t="s">
        <v>1097</v>
      </c>
      <c r="J244" s="12" t="s">
        <v>1098</v>
      </c>
      <c r="K244" s="11" t="s">
        <v>15</v>
      </c>
      <c r="L244" s="11" t="s">
        <v>15</v>
      </c>
    </row>
    <row r="245" spans="1:12" ht="120">
      <c r="A245" s="12" t="s">
        <v>96</v>
      </c>
      <c r="B245" s="12" t="s">
        <v>199</v>
      </c>
      <c r="C245" s="12" t="s">
        <v>749</v>
      </c>
      <c r="D245" s="10" t="s">
        <v>1099</v>
      </c>
      <c r="E245" s="10"/>
      <c r="F245" s="10" t="s">
        <v>1207</v>
      </c>
      <c r="G245" s="11" t="s">
        <v>20</v>
      </c>
      <c r="H245" s="10"/>
      <c r="I245" s="12" t="s">
        <v>1101</v>
      </c>
      <c r="J245" s="12" t="s">
        <v>614</v>
      </c>
      <c r="K245" s="11" t="s">
        <v>15</v>
      </c>
      <c r="L245" s="11" t="s">
        <v>15</v>
      </c>
    </row>
    <row r="246" spans="1:12" ht="108">
      <c r="A246" s="12" t="s">
        <v>96</v>
      </c>
      <c r="B246" s="12" t="s">
        <v>253</v>
      </c>
      <c r="C246" s="12" t="s">
        <v>1102</v>
      </c>
      <c r="D246" s="10" t="s">
        <v>1103</v>
      </c>
      <c r="E246" s="10"/>
      <c r="F246" s="10" t="s">
        <v>1208</v>
      </c>
      <c r="G246" s="11" t="s">
        <v>20</v>
      </c>
      <c r="H246" s="10"/>
      <c r="I246" s="12" t="s">
        <v>1105</v>
      </c>
      <c r="J246" s="12" t="s">
        <v>614</v>
      </c>
      <c r="K246" s="11" t="s">
        <v>15</v>
      </c>
      <c r="L246" s="11" t="s">
        <v>15</v>
      </c>
    </row>
    <row r="247" spans="1:12" ht="204">
      <c r="A247" s="12" t="s">
        <v>96</v>
      </c>
      <c r="B247" s="12" t="s">
        <v>253</v>
      </c>
      <c r="C247" s="12" t="s">
        <v>1062</v>
      </c>
      <c r="D247" s="10" t="s">
        <v>1106</v>
      </c>
      <c r="E247" s="10"/>
      <c r="F247" s="10" t="s">
        <v>1209</v>
      </c>
      <c r="G247" s="11" t="s">
        <v>20</v>
      </c>
      <c r="H247" s="10"/>
      <c r="I247" s="12" t="s">
        <v>1108</v>
      </c>
      <c r="J247" s="12" t="s">
        <v>266</v>
      </c>
      <c r="K247" s="11" t="s">
        <v>15</v>
      </c>
      <c r="L247" s="11" t="s">
        <v>15</v>
      </c>
    </row>
    <row r="248" spans="1:12" ht="108">
      <c r="A248" s="12" t="s">
        <v>96</v>
      </c>
      <c r="B248" s="12" t="s">
        <v>253</v>
      </c>
      <c r="C248" s="12" t="s">
        <v>960</v>
      </c>
      <c r="D248" s="10" t="s">
        <v>1109</v>
      </c>
      <c r="E248" s="10"/>
      <c r="F248" s="10" t="s">
        <v>1210</v>
      </c>
      <c r="G248" s="11" t="s">
        <v>20</v>
      </c>
      <c r="H248" s="10"/>
      <c r="I248" s="12" t="s">
        <v>1111</v>
      </c>
      <c r="J248" s="12" t="s">
        <v>290</v>
      </c>
      <c r="K248" s="11" t="s">
        <v>15</v>
      </c>
      <c r="L248" s="11" t="s">
        <v>15</v>
      </c>
    </row>
    <row r="249" spans="1:12" ht="216">
      <c r="A249" s="12" t="s">
        <v>96</v>
      </c>
      <c r="B249" s="12" t="s">
        <v>253</v>
      </c>
      <c r="C249" s="12" t="s">
        <v>960</v>
      </c>
      <c r="D249" s="10" t="s">
        <v>1112</v>
      </c>
      <c r="E249" s="10" t="s">
        <v>1113</v>
      </c>
      <c r="F249" s="10" t="s">
        <v>1114</v>
      </c>
      <c r="G249" s="11" t="s">
        <v>20</v>
      </c>
      <c r="H249" s="10"/>
      <c r="I249" s="12" t="s">
        <v>1115</v>
      </c>
      <c r="J249" s="12" t="s">
        <v>1116</v>
      </c>
      <c r="K249" s="11" t="s">
        <v>15</v>
      </c>
      <c r="L249" s="11" t="s">
        <v>15</v>
      </c>
    </row>
    <row r="250" spans="1:12" ht="36">
      <c r="A250" s="12" t="s">
        <v>96</v>
      </c>
      <c r="B250" s="12" t="s">
        <v>253</v>
      </c>
      <c r="C250" s="12" t="s">
        <v>960</v>
      </c>
      <c r="D250" s="10" t="s">
        <v>1117</v>
      </c>
      <c r="E250" s="10" t="s">
        <v>1118</v>
      </c>
      <c r="F250" s="10" t="s">
        <v>1119</v>
      </c>
      <c r="G250" s="11" t="s">
        <v>20</v>
      </c>
      <c r="H250" s="10"/>
      <c r="I250" s="12" t="s">
        <v>1120</v>
      </c>
      <c r="J250" s="12" t="s">
        <v>614</v>
      </c>
      <c r="K250" s="11" t="s">
        <v>15</v>
      </c>
      <c r="L250" s="11" t="s">
        <v>15</v>
      </c>
    </row>
    <row r="251" spans="1:12" ht="96">
      <c r="A251" s="12" t="s">
        <v>96</v>
      </c>
      <c r="B251" s="12" t="s">
        <v>253</v>
      </c>
      <c r="C251" s="12" t="s">
        <v>420</v>
      </c>
      <c r="D251" s="10" t="s">
        <v>1121</v>
      </c>
      <c r="E251" s="10"/>
      <c r="F251" s="10" t="s">
        <v>1211</v>
      </c>
      <c r="G251" s="11" t="s">
        <v>20</v>
      </c>
      <c r="H251" s="10"/>
      <c r="I251" s="12" t="s">
        <v>1123</v>
      </c>
      <c r="J251" s="12" t="s">
        <v>1124</v>
      </c>
      <c r="K251" s="11" t="s">
        <v>15</v>
      </c>
      <c r="L251" s="11" t="s">
        <v>15</v>
      </c>
    </row>
    <row r="252" spans="1:12" ht="60">
      <c r="A252" s="12" t="s">
        <v>96</v>
      </c>
      <c r="B252" s="12" t="s">
        <v>253</v>
      </c>
      <c r="C252" s="12" t="s">
        <v>1125</v>
      </c>
      <c r="D252" s="10" t="s">
        <v>1126</v>
      </c>
      <c r="E252" s="10" t="s">
        <v>1127</v>
      </c>
      <c r="F252" s="10" t="s">
        <v>1212</v>
      </c>
      <c r="G252" s="11" t="s">
        <v>20</v>
      </c>
      <c r="H252" s="10"/>
      <c r="I252" s="12" t="s">
        <v>1129</v>
      </c>
      <c r="J252" s="12" t="s">
        <v>266</v>
      </c>
      <c r="K252" s="11" t="s">
        <v>15</v>
      </c>
      <c r="L252" s="11" t="s">
        <v>15</v>
      </c>
    </row>
    <row r="253" spans="1:12" s="2" customFormat="1" ht="36">
      <c r="A253" s="12" t="s">
        <v>96</v>
      </c>
      <c r="B253" s="12" t="s">
        <v>253</v>
      </c>
      <c r="C253" s="12" t="s">
        <v>624</v>
      </c>
      <c r="D253" s="10" t="s">
        <v>1130</v>
      </c>
      <c r="E253" s="10" t="s">
        <v>1131</v>
      </c>
      <c r="F253" s="10" t="s">
        <v>1132</v>
      </c>
      <c r="G253" s="11" t="s">
        <v>20</v>
      </c>
      <c r="H253" s="10"/>
      <c r="I253" s="12" t="s">
        <v>1133</v>
      </c>
      <c r="J253" s="12" t="s">
        <v>296</v>
      </c>
      <c r="K253" s="11" t="s">
        <v>20</v>
      </c>
      <c r="L253" s="11" t="s">
        <v>15</v>
      </c>
    </row>
    <row r="254" spans="1:12" s="2" customFormat="1" ht="48">
      <c r="A254" s="12" t="s">
        <v>96</v>
      </c>
      <c r="B254" s="12" t="s">
        <v>253</v>
      </c>
      <c r="C254" s="12" t="s">
        <v>624</v>
      </c>
      <c r="D254" s="10" t="s">
        <v>1134</v>
      </c>
      <c r="E254" s="10" t="s">
        <v>1135</v>
      </c>
      <c r="F254" s="10" t="s">
        <v>1213</v>
      </c>
      <c r="G254" s="11" t="s">
        <v>20</v>
      </c>
      <c r="H254" s="10"/>
      <c r="I254" s="12" t="s">
        <v>1137</v>
      </c>
      <c r="J254" s="12" t="s">
        <v>271</v>
      </c>
      <c r="K254" s="11" t="s">
        <v>15</v>
      </c>
      <c r="L254" s="11" t="s">
        <v>20</v>
      </c>
    </row>
    <row r="255" spans="1:12" s="2" customFormat="1" ht="84">
      <c r="A255" s="12" t="s">
        <v>96</v>
      </c>
      <c r="B255" s="12" t="s">
        <v>253</v>
      </c>
      <c r="C255" s="12" t="s">
        <v>624</v>
      </c>
      <c r="D255" s="10" t="s">
        <v>1138</v>
      </c>
      <c r="E255" s="10"/>
      <c r="F255" s="10" t="s">
        <v>1214</v>
      </c>
      <c r="G255" s="11" t="s">
        <v>20</v>
      </c>
      <c r="H255" s="10"/>
      <c r="I255" s="12" t="s">
        <v>1140</v>
      </c>
      <c r="J255" s="12" t="s">
        <v>1141</v>
      </c>
      <c r="K255" s="11" t="s">
        <v>15</v>
      </c>
      <c r="L255" s="11" t="s">
        <v>15</v>
      </c>
    </row>
    <row r="256" spans="1:12" s="2" customFormat="1" ht="144">
      <c r="A256" s="12" t="s">
        <v>96</v>
      </c>
      <c r="B256" s="12" t="s">
        <v>253</v>
      </c>
      <c r="C256" s="12" t="s">
        <v>624</v>
      </c>
      <c r="D256" s="10" t="s">
        <v>1142</v>
      </c>
      <c r="E256" s="10"/>
      <c r="F256" s="10" t="s">
        <v>1215</v>
      </c>
      <c r="G256" s="11" t="s">
        <v>20</v>
      </c>
      <c r="H256" s="10"/>
      <c r="I256" s="12" t="s">
        <v>1144</v>
      </c>
      <c r="J256" s="12" t="s">
        <v>1145</v>
      </c>
      <c r="K256" s="11" t="s">
        <v>15</v>
      </c>
      <c r="L256" s="11" t="s">
        <v>15</v>
      </c>
    </row>
    <row r="257" spans="1:12" ht="108">
      <c r="A257" s="12" t="s">
        <v>96</v>
      </c>
      <c r="B257" s="12" t="s">
        <v>253</v>
      </c>
      <c r="C257" s="12" t="s">
        <v>624</v>
      </c>
      <c r="D257" s="10" t="s">
        <v>1146</v>
      </c>
      <c r="E257" s="10"/>
      <c r="F257" s="10" t="s">
        <v>1147</v>
      </c>
      <c r="G257" s="11" t="s">
        <v>20</v>
      </c>
      <c r="H257" s="10"/>
      <c r="I257" s="12" t="s">
        <v>1148</v>
      </c>
      <c r="J257" s="12" t="s">
        <v>866</v>
      </c>
      <c r="K257" s="11" t="s">
        <v>15</v>
      </c>
      <c r="L257" s="11" t="s">
        <v>15</v>
      </c>
    </row>
    <row r="258" spans="1:12" ht="108">
      <c r="A258" s="12" t="s">
        <v>96</v>
      </c>
      <c r="B258" s="12" t="s">
        <v>253</v>
      </c>
      <c r="C258" s="12" t="s">
        <v>433</v>
      </c>
      <c r="D258" s="10" t="s">
        <v>1153</v>
      </c>
      <c r="E258" s="10"/>
      <c r="F258" s="10" t="s">
        <v>1154</v>
      </c>
      <c r="G258" s="11" t="s">
        <v>20</v>
      </c>
      <c r="H258" s="10"/>
      <c r="I258" s="12" t="s">
        <v>1155</v>
      </c>
      <c r="J258" s="12" t="s">
        <v>854</v>
      </c>
      <c r="K258" s="11" t="s">
        <v>15</v>
      </c>
      <c r="L258" s="11" t="s">
        <v>15</v>
      </c>
    </row>
    <row r="259" spans="1:12" ht="60">
      <c r="A259" s="12" t="s">
        <v>96</v>
      </c>
      <c r="B259" s="12" t="s">
        <v>253</v>
      </c>
      <c r="C259" s="12" t="s">
        <v>1156</v>
      </c>
      <c r="D259" s="10" t="s">
        <v>1157</v>
      </c>
      <c r="E259" s="10"/>
      <c r="F259" s="10" t="s">
        <v>1158</v>
      </c>
      <c r="G259" s="11" t="s">
        <v>20</v>
      </c>
      <c r="H259" s="10"/>
      <c r="I259" s="12" t="s">
        <v>1159</v>
      </c>
      <c r="J259" s="12" t="s">
        <v>866</v>
      </c>
      <c r="K259" s="11" t="s">
        <v>15</v>
      </c>
      <c r="L259" s="11" t="s">
        <v>15</v>
      </c>
    </row>
    <row r="260" spans="1:12" ht="108">
      <c r="A260" s="12" t="s">
        <v>96</v>
      </c>
      <c r="B260" s="12" t="s">
        <v>253</v>
      </c>
      <c r="C260" s="12" t="s">
        <v>1156</v>
      </c>
      <c r="D260" s="10" t="s">
        <v>1160</v>
      </c>
      <c r="E260" s="10"/>
      <c r="F260" s="10" t="s">
        <v>1161</v>
      </c>
      <c r="G260" s="11" t="s">
        <v>20</v>
      </c>
      <c r="H260" s="10"/>
      <c r="I260" s="12" t="s">
        <v>1155</v>
      </c>
      <c r="J260" s="12" t="s">
        <v>854</v>
      </c>
      <c r="K260" s="11" t="s">
        <v>15</v>
      </c>
      <c r="L260" s="11" t="s">
        <v>15</v>
      </c>
    </row>
    <row r="261" spans="1:12" ht="192">
      <c r="A261" s="12" t="s">
        <v>96</v>
      </c>
      <c r="B261" s="12" t="s">
        <v>253</v>
      </c>
      <c r="C261" s="12" t="s">
        <v>639</v>
      </c>
      <c r="D261" s="10" t="s">
        <v>1162</v>
      </c>
      <c r="E261" s="10"/>
      <c r="F261" s="10" t="s">
        <v>1163</v>
      </c>
      <c r="G261" s="11" t="s">
        <v>20</v>
      </c>
      <c r="H261" s="10"/>
      <c r="I261" s="12" t="s">
        <v>1164</v>
      </c>
      <c r="J261" s="12" t="s">
        <v>1066</v>
      </c>
      <c r="K261" s="11" t="s">
        <v>15</v>
      </c>
      <c r="L261" s="11" t="s">
        <v>15</v>
      </c>
    </row>
    <row r="262" spans="1:12" ht="84">
      <c r="A262" s="12" t="s">
        <v>96</v>
      </c>
      <c r="B262" s="12" t="s">
        <v>253</v>
      </c>
      <c r="C262" s="12" t="s">
        <v>639</v>
      </c>
      <c r="D262" s="10"/>
      <c r="E262" s="10" t="s">
        <v>1165</v>
      </c>
      <c r="F262" s="10" t="s">
        <v>1166</v>
      </c>
      <c r="G262" s="11" t="s">
        <v>20</v>
      </c>
      <c r="H262" s="10"/>
      <c r="I262" s="12" t="s">
        <v>1164</v>
      </c>
      <c r="J262" s="12" t="s">
        <v>1066</v>
      </c>
      <c r="K262" s="11" t="s">
        <v>15</v>
      </c>
      <c r="L262" s="11" t="s">
        <v>15</v>
      </c>
    </row>
    <row r="263" spans="1:12" ht="48">
      <c r="A263" s="12" t="s">
        <v>96</v>
      </c>
      <c r="B263" s="12" t="s">
        <v>253</v>
      </c>
      <c r="C263" s="12" t="s">
        <v>639</v>
      </c>
      <c r="D263" s="10"/>
      <c r="E263" s="10" t="s">
        <v>1167</v>
      </c>
      <c r="F263" s="10" t="s">
        <v>1168</v>
      </c>
      <c r="G263" s="11" t="s">
        <v>20</v>
      </c>
      <c r="H263" s="10"/>
      <c r="I263" s="12" t="s">
        <v>1169</v>
      </c>
      <c r="J263" s="12" t="s">
        <v>1066</v>
      </c>
      <c r="K263" s="11" t="s">
        <v>15</v>
      </c>
      <c r="L263" s="11" t="s">
        <v>20</v>
      </c>
    </row>
    <row r="264" spans="1:12" ht="72">
      <c r="A264" s="12" t="s">
        <v>96</v>
      </c>
      <c r="B264" s="12" t="s">
        <v>253</v>
      </c>
      <c r="C264" s="12" t="s">
        <v>171</v>
      </c>
      <c r="D264" s="10"/>
      <c r="E264" s="10" t="s">
        <v>1173</v>
      </c>
      <c r="F264" s="10" t="s">
        <v>1174</v>
      </c>
      <c r="G264" s="11" t="s">
        <v>20</v>
      </c>
      <c r="H264" s="10"/>
      <c r="I264" s="12" t="s">
        <v>1175</v>
      </c>
      <c r="J264" s="12" t="s">
        <v>266</v>
      </c>
      <c r="K264" s="11" t="s">
        <v>15</v>
      </c>
      <c r="L264" s="11" t="s">
        <v>15</v>
      </c>
    </row>
    <row r="265" spans="1:12" ht="180">
      <c r="A265" s="12" t="s">
        <v>96</v>
      </c>
      <c r="B265" s="12" t="s">
        <v>170</v>
      </c>
      <c r="C265" s="12" t="s">
        <v>819</v>
      </c>
      <c r="D265" s="10" t="s">
        <v>1176</v>
      </c>
      <c r="E265" s="10" t="s">
        <v>1216</v>
      </c>
      <c r="F265" s="10" t="s">
        <v>1178</v>
      </c>
      <c r="G265" s="11" t="s">
        <v>20</v>
      </c>
      <c r="H265" s="10"/>
      <c r="I265" s="12" t="s">
        <v>1179</v>
      </c>
      <c r="J265" s="12" t="s">
        <v>1180</v>
      </c>
      <c r="K265" s="11" t="s">
        <v>15</v>
      </c>
      <c r="L265" s="11" t="s">
        <v>15</v>
      </c>
    </row>
    <row r="266" spans="1:12" ht="276">
      <c r="A266" s="12" t="s">
        <v>96</v>
      </c>
      <c r="B266" s="12" t="s">
        <v>170</v>
      </c>
      <c r="C266" s="12" t="s">
        <v>819</v>
      </c>
      <c r="D266" s="10" t="s">
        <v>1181</v>
      </c>
      <c r="E266" s="10" t="s">
        <v>1182</v>
      </c>
      <c r="F266" s="10" t="s">
        <v>1217</v>
      </c>
      <c r="G266" s="11" t="s">
        <v>20</v>
      </c>
      <c r="H266" s="10"/>
      <c r="I266" s="12" t="s">
        <v>1184</v>
      </c>
      <c r="J266" s="12" t="s">
        <v>995</v>
      </c>
      <c r="K266" s="11" t="s">
        <v>15</v>
      </c>
      <c r="L266" s="11" t="s">
        <v>15</v>
      </c>
    </row>
    <row r="267" spans="1:12" ht="84">
      <c r="A267" s="12" t="s">
        <v>96</v>
      </c>
      <c r="B267" s="12" t="s">
        <v>170</v>
      </c>
      <c r="C267" s="12" t="s">
        <v>824</v>
      </c>
      <c r="D267" s="10" t="s">
        <v>1185</v>
      </c>
      <c r="E267" s="10" t="s">
        <v>1186</v>
      </c>
      <c r="F267" s="10" t="s">
        <v>1187</v>
      </c>
      <c r="G267" s="11" t="s">
        <v>20</v>
      </c>
      <c r="H267" s="10"/>
      <c r="I267" s="12" t="s">
        <v>1188</v>
      </c>
      <c r="J267" s="12" t="s">
        <v>1189</v>
      </c>
      <c r="K267" s="11" t="s">
        <v>15</v>
      </c>
      <c r="L267" s="11" t="s">
        <v>20</v>
      </c>
    </row>
    <row r="268" spans="1:12" ht="120">
      <c r="A268" s="12" t="s">
        <v>96</v>
      </c>
      <c r="B268" s="12" t="s">
        <v>1190</v>
      </c>
      <c r="C268" s="12" t="s">
        <v>1191</v>
      </c>
      <c r="D268" s="10" t="s">
        <v>1192</v>
      </c>
      <c r="E268" s="10" t="s">
        <v>1193</v>
      </c>
      <c r="F268" s="10" t="s">
        <v>1194</v>
      </c>
      <c r="G268" s="11" t="s">
        <v>20</v>
      </c>
      <c r="H268" s="10"/>
      <c r="I268" s="12" t="s">
        <v>1195</v>
      </c>
      <c r="J268" s="12" t="s">
        <v>866</v>
      </c>
      <c r="K268" s="11" t="s">
        <v>15</v>
      </c>
      <c r="L268" s="11" t="s">
        <v>15</v>
      </c>
    </row>
    <row r="269" spans="1:12" ht="240">
      <c r="A269" s="12" t="s">
        <v>96</v>
      </c>
      <c r="B269" s="12" t="s">
        <v>1190</v>
      </c>
      <c r="C269" s="12" t="s">
        <v>801</v>
      </c>
      <c r="D269" s="10" t="s">
        <v>1196</v>
      </c>
      <c r="E269" s="10" t="s">
        <v>1197</v>
      </c>
      <c r="F269" s="10" t="s">
        <v>1218</v>
      </c>
      <c r="G269" s="11" t="s">
        <v>20</v>
      </c>
      <c r="H269" s="10"/>
      <c r="I269" s="12" t="s">
        <v>1199</v>
      </c>
      <c r="J269" s="12" t="s">
        <v>866</v>
      </c>
      <c r="K269" s="11" t="s">
        <v>15</v>
      </c>
      <c r="L269" s="11" t="s">
        <v>15</v>
      </c>
    </row>
    <row r="270" spans="1:12" ht="108">
      <c r="A270" s="12" t="s">
        <v>96</v>
      </c>
      <c r="B270" s="12" t="s">
        <v>1190</v>
      </c>
      <c r="C270" s="12" t="s">
        <v>1200</v>
      </c>
      <c r="D270" s="10" t="s">
        <v>1201</v>
      </c>
      <c r="E270" s="10" t="s">
        <v>1201</v>
      </c>
      <c r="F270" s="10" t="s">
        <v>1219</v>
      </c>
      <c r="G270" s="11" t="s">
        <v>20</v>
      </c>
      <c r="H270" s="10"/>
      <c r="I270" s="12" t="s">
        <v>1155</v>
      </c>
      <c r="J270" s="12" t="s">
        <v>854</v>
      </c>
      <c r="K270" s="11" t="s">
        <v>15</v>
      </c>
      <c r="L270" s="11" t="s">
        <v>15</v>
      </c>
    </row>
    <row r="271" spans="1:12" ht="168">
      <c r="A271" s="12" t="s">
        <v>96</v>
      </c>
      <c r="B271" s="12" t="s">
        <v>253</v>
      </c>
      <c r="C271" s="12" t="s">
        <v>639</v>
      </c>
      <c r="D271" s="10"/>
      <c r="E271" s="10"/>
      <c r="F271" s="10" t="s">
        <v>1220</v>
      </c>
      <c r="G271" s="11" t="s">
        <v>15</v>
      </c>
      <c r="H271" s="10" t="s">
        <v>1221</v>
      </c>
      <c r="I271" s="12" t="s">
        <v>1172</v>
      </c>
      <c r="J271" s="12" t="s">
        <v>1079</v>
      </c>
      <c r="K271" s="11" t="s">
        <v>15</v>
      </c>
      <c r="L271" s="11" t="s">
        <v>15</v>
      </c>
    </row>
    <row r="272" spans="1:12" ht="204">
      <c r="A272" s="12" t="s">
        <v>96</v>
      </c>
      <c r="B272" s="12" t="s">
        <v>313</v>
      </c>
      <c r="C272" s="12" t="s">
        <v>171</v>
      </c>
      <c r="D272" s="10"/>
      <c r="E272" s="10"/>
      <c r="F272" s="10" t="s">
        <v>1222</v>
      </c>
      <c r="G272" s="11" t="s">
        <v>15</v>
      </c>
      <c r="H272" s="10" t="s">
        <v>1223</v>
      </c>
      <c r="I272" s="12" t="s">
        <v>1224</v>
      </c>
      <c r="J272" s="12" t="s">
        <v>1225</v>
      </c>
      <c r="K272" s="11" t="s">
        <v>15</v>
      </c>
      <c r="L272" s="11" t="s">
        <v>15</v>
      </c>
    </row>
    <row r="273" spans="1:12" ht="409.5">
      <c r="A273" s="12" t="s">
        <v>98</v>
      </c>
      <c r="B273" s="12" t="s">
        <v>253</v>
      </c>
      <c r="C273" s="12" t="s">
        <v>171</v>
      </c>
      <c r="D273" s="10"/>
      <c r="E273" s="10" t="s">
        <v>1226</v>
      </c>
      <c r="F273" s="10" t="s">
        <v>1227</v>
      </c>
      <c r="G273" s="11" t="s">
        <v>20</v>
      </c>
      <c r="H273" s="10"/>
      <c r="I273" s="12" t="s">
        <v>1228</v>
      </c>
      <c r="J273" s="12" t="s">
        <v>1098</v>
      </c>
      <c r="K273" s="11" t="s">
        <v>15</v>
      </c>
      <c r="L273" s="11" t="s">
        <v>15</v>
      </c>
    </row>
    <row r="274" spans="1:12" ht="348">
      <c r="A274" s="12" t="s">
        <v>100</v>
      </c>
      <c r="B274" s="12" t="s">
        <v>170</v>
      </c>
      <c r="C274" s="12" t="s">
        <v>171</v>
      </c>
      <c r="D274" s="10" t="s">
        <v>1229</v>
      </c>
      <c r="E274" s="10" t="s">
        <v>1230</v>
      </c>
      <c r="F274" s="10" t="s">
        <v>1231</v>
      </c>
      <c r="G274" s="11" t="s">
        <v>20</v>
      </c>
      <c r="H274" s="10"/>
      <c r="I274" s="12" t="s">
        <v>1232</v>
      </c>
      <c r="J274" s="12" t="s">
        <v>1233</v>
      </c>
      <c r="K274" s="11" t="s">
        <v>15</v>
      </c>
      <c r="L274" s="11" t="s">
        <v>15</v>
      </c>
    </row>
    <row r="275" spans="1:12" ht="264">
      <c r="A275" s="12" t="s">
        <v>100</v>
      </c>
      <c r="B275" s="12" t="s">
        <v>170</v>
      </c>
      <c r="C275" s="12" t="s">
        <v>819</v>
      </c>
      <c r="D275" s="10" t="s">
        <v>1234</v>
      </c>
      <c r="E275" s="10" t="s">
        <v>1235</v>
      </c>
      <c r="F275" s="10" t="s">
        <v>1236</v>
      </c>
      <c r="G275" s="11" t="s">
        <v>20</v>
      </c>
      <c r="H275" s="10"/>
      <c r="I275" s="12" t="s">
        <v>1237</v>
      </c>
      <c r="J275" s="12" t="s">
        <v>1238</v>
      </c>
      <c r="K275" s="11" t="s">
        <v>15</v>
      </c>
      <c r="L275" s="11" t="s">
        <v>15</v>
      </c>
    </row>
    <row r="276" spans="1:12" ht="240">
      <c r="A276" s="12" t="s">
        <v>100</v>
      </c>
      <c r="B276" s="12" t="s">
        <v>170</v>
      </c>
      <c r="C276" s="12" t="s">
        <v>824</v>
      </c>
      <c r="D276" s="10" t="s">
        <v>1239</v>
      </c>
      <c r="E276" s="10" t="s">
        <v>1240</v>
      </c>
      <c r="F276" s="10" t="s">
        <v>1241</v>
      </c>
      <c r="G276" s="11" t="s">
        <v>20</v>
      </c>
      <c r="H276" s="10"/>
      <c r="I276" s="12" t="s">
        <v>1242</v>
      </c>
      <c r="J276" s="12" t="s">
        <v>1243</v>
      </c>
      <c r="K276" s="11" t="s">
        <v>15</v>
      </c>
      <c r="L276" s="11" t="s">
        <v>15</v>
      </c>
    </row>
    <row r="277" spans="1:12" ht="192">
      <c r="A277" s="12" t="s">
        <v>100</v>
      </c>
      <c r="B277" s="12" t="s">
        <v>170</v>
      </c>
      <c r="C277" s="12" t="s">
        <v>1244</v>
      </c>
      <c r="D277" s="10" t="s">
        <v>1245</v>
      </c>
      <c r="E277" s="10" t="s">
        <v>1246</v>
      </c>
      <c r="F277" s="10" t="s">
        <v>1247</v>
      </c>
      <c r="G277" s="11" t="s">
        <v>20</v>
      </c>
      <c r="H277" s="10"/>
      <c r="I277" s="12" t="s">
        <v>1248</v>
      </c>
      <c r="J277" s="12" t="s">
        <v>828</v>
      </c>
      <c r="K277" s="11" t="s">
        <v>15</v>
      </c>
      <c r="L277" s="11" t="s">
        <v>15</v>
      </c>
    </row>
    <row r="278" spans="1:12" ht="288">
      <c r="A278" s="12" t="s">
        <v>102</v>
      </c>
      <c r="B278" s="12" t="s">
        <v>199</v>
      </c>
      <c r="C278" s="12" t="s">
        <v>342</v>
      </c>
      <c r="D278" s="10" t="s">
        <v>1085</v>
      </c>
      <c r="E278" s="10"/>
      <c r="F278" s="10" t="s">
        <v>1249</v>
      </c>
      <c r="G278" s="11" t="s">
        <v>20</v>
      </c>
      <c r="H278" s="10"/>
      <c r="I278" s="12" t="s">
        <v>1087</v>
      </c>
      <c r="J278" s="12" t="s">
        <v>335</v>
      </c>
      <c r="K278" s="11" t="s">
        <v>15</v>
      </c>
      <c r="L278" s="11" t="s">
        <v>20</v>
      </c>
    </row>
    <row r="279" spans="1:12" ht="288">
      <c r="A279" s="12" t="s">
        <v>102</v>
      </c>
      <c r="B279" s="12" t="s">
        <v>199</v>
      </c>
      <c r="C279" s="12" t="s">
        <v>342</v>
      </c>
      <c r="D279" s="10" t="s">
        <v>1088</v>
      </c>
      <c r="E279" s="10" t="s">
        <v>1089</v>
      </c>
      <c r="F279" s="10" t="s">
        <v>1090</v>
      </c>
      <c r="G279" s="11" t="s">
        <v>20</v>
      </c>
      <c r="H279" s="10"/>
      <c r="I279" s="12" t="s">
        <v>1087</v>
      </c>
      <c r="J279" s="12" t="s">
        <v>335</v>
      </c>
      <c r="K279" s="11" t="s">
        <v>15</v>
      </c>
      <c r="L279" s="11" t="s">
        <v>15</v>
      </c>
    </row>
    <row r="280" spans="1:12" ht="288">
      <c r="A280" s="12" t="s">
        <v>102</v>
      </c>
      <c r="B280" s="12" t="s">
        <v>199</v>
      </c>
      <c r="C280" s="12" t="s">
        <v>342</v>
      </c>
      <c r="D280" s="10" t="s">
        <v>1088</v>
      </c>
      <c r="E280" s="10" t="s">
        <v>1091</v>
      </c>
      <c r="F280" s="10" t="s">
        <v>1092</v>
      </c>
      <c r="G280" s="11" t="s">
        <v>20</v>
      </c>
      <c r="H280" s="10"/>
      <c r="I280" s="12" t="s">
        <v>1087</v>
      </c>
      <c r="J280" s="12" t="s">
        <v>335</v>
      </c>
      <c r="K280" s="11" t="s">
        <v>15</v>
      </c>
      <c r="L280" s="11" t="s">
        <v>20</v>
      </c>
    </row>
    <row r="281" spans="1:12" ht="108">
      <c r="A281" s="12" t="s">
        <v>102</v>
      </c>
      <c r="B281" s="12" t="s">
        <v>199</v>
      </c>
      <c r="C281" s="12" t="s">
        <v>1093</v>
      </c>
      <c r="D281" s="10" t="s">
        <v>1094</v>
      </c>
      <c r="E281" s="10" t="s">
        <v>1095</v>
      </c>
      <c r="F281" s="10" t="s">
        <v>1096</v>
      </c>
      <c r="G281" s="11" t="s">
        <v>20</v>
      </c>
      <c r="H281" s="10"/>
      <c r="I281" s="12" t="s">
        <v>1097</v>
      </c>
      <c r="J281" s="12" t="s">
        <v>1098</v>
      </c>
      <c r="K281" s="11" t="s">
        <v>15</v>
      </c>
      <c r="L281" s="11" t="s">
        <v>15</v>
      </c>
    </row>
    <row r="282" spans="1:12" ht="120">
      <c r="A282" s="12" t="s">
        <v>102</v>
      </c>
      <c r="B282" s="12" t="s">
        <v>199</v>
      </c>
      <c r="C282" s="12" t="s">
        <v>749</v>
      </c>
      <c r="D282" s="10" t="s">
        <v>1099</v>
      </c>
      <c r="E282" s="10"/>
      <c r="F282" s="10" t="s">
        <v>1250</v>
      </c>
      <c r="G282" s="11" t="s">
        <v>20</v>
      </c>
      <c r="H282" s="10"/>
      <c r="I282" s="12" t="s">
        <v>1101</v>
      </c>
      <c r="J282" s="12" t="s">
        <v>614</v>
      </c>
      <c r="K282" s="11" t="s">
        <v>15</v>
      </c>
      <c r="L282" s="11" t="s">
        <v>15</v>
      </c>
    </row>
    <row r="283" spans="1:12" ht="108">
      <c r="A283" s="12" t="s">
        <v>102</v>
      </c>
      <c r="B283" s="12" t="s">
        <v>253</v>
      </c>
      <c r="C283" s="12" t="s">
        <v>1102</v>
      </c>
      <c r="D283" s="10" t="s">
        <v>1103</v>
      </c>
      <c r="E283" s="10"/>
      <c r="F283" s="10" t="s">
        <v>1208</v>
      </c>
      <c r="G283" s="11" t="s">
        <v>20</v>
      </c>
      <c r="H283" s="10"/>
      <c r="I283" s="12" t="s">
        <v>1105</v>
      </c>
      <c r="J283" s="12" t="s">
        <v>614</v>
      </c>
      <c r="K283" s="11" t="s">
        <v>15</v>
      </c>
      <c r="L283" s="11" t="s">
        <v>15</v>
      </c>
    </row>
    <row r="284" spans="1:12" ht="240">
      <c r="A284" s="12" t="s">
        <v>102</v>
      </c>
      <c r="B284" s="12" t="s">
        <v>253</v>
      </c>
      <c r="C284" s="12" t="s">
        <v>1062</v>
      </c>
      <c r="D284" s="10" t="s">
        <v>1106</v>
      </c>
      <c r="E284" s="10"/>
      <c r="F284" s="10" t="s">
        <v>1251</v>
      </c>
      <c r="G284" s="11" t="s">
        <v>20</v>
      </c>
      <c r="H284" s="10"/>
      <c r="I284" s="12" t="s">
        <v>1108</v>
      </c>
      <c r="J284" s="12" t="s">
        <v>266</v>
      </c>
      <c r="K284" s="11" t="s">
        <v>15</v>
      </c>
      <c r="L284" s="11" t="s">
        <v>15</v>
      </c>
    </row>
    <row r="285" spans="1:12" ht="108">
      <c r="A285" s="12" t="s">
        <v>102</v>
      </c>
      <c r="B285" s="12" t="s">
        <v>253</v>
      </c>
      <c r="C285" s="12" t="s">
        <v>960</v>
      </c>
      <c r="D285" s="10" t="s">
        <v>1109</v>
      </c>
      <c r="E285" s="10"/>
      <c r="F285" s="10" t="s">
        <v>1210</v>
      </c>
      <c r="G285" s="11" t="s">
        <v>20</v>
      </c>
      <c r="H285" s="10"/>
      <c r="I285" s="12" t="s">
        <v>1111</v>
      </c>
      <c r="J285" s="12" t="s">
        <v>290</v>
      </c>
      <c r="K285" s="11" t="s">
        <v>15</v>
      </c>
      <c r="L285" s="11" t="s">
        <v>15</v>
      </c>
    </row>
    <row r="286" spans="1:12" ht="216">
      <c r="A286" s="12" t="s">
        <v>102</v>
      </c>
      <c r="B286" s="12" t="s">
        <v>253</v>
      </c>
      <c r="C286" s="12" t="s">
        <v>960</v>
      </c>
      <c r="D286" s="10" t="s">
        <v>1112</v>
      </c>
      <c r="E286" s="10" t="s">
        <v>1113</v>
      </c>
      <c r="F286" s="10" t="s">
        <v>1114</v>
      </c>
      <c r="G286" s="11" t="s">
        <v>20</v>
      </c>
      <c r="H286" s="10"/>
      <c r="I286" s="12" t="s">
        <v>1115</v>
      </c>
      <c r="J286" s="12" t="s">
        <v>1116</v>
      </c>
      <c r="K286" s="11" t="s">
        <v>15</v>
      </c>
      <c r="L286" s="11" t="s">
        <v>15</v>
      </c>
    </row>
    <row r="287" spans="1:12" ht="36">
      <c r="A287" s="12" t="s">
        <v>102</v>
      </c>
      <c r="B287" s="12" t="s">
        <v>253</v>
      </c>
      <c r="C287" s="12" t="s">
        <v>960</v>
      </c>
      <c r="D287" s="10" t="s">
        <v>1117</v>
      </c>
      <c r="E287" s="10" t="s">
        <v>1118</v>
      </c>
      <c r="F287" s="10" t="s">
        <v>1119</v>
      </c>
      <c r="G287" s="11" t="s">
        <v>20</v>
      </c>
      <c r="H287" s="10"/>
      <c r="I287" s="12" t="s">
        <v>1120</v>
      </c>
      <c r="J287" s="12" t="s">
        <v>614</v>
      </c>
      <c r="K287" s="11" t="s">
        <v>15</v>
      </c>
      <c r="L287" s="11" t="s">
        <v>15</v>
      </c>
    </row>
    <row r="288" spans="1:12" ht="96">
      <c r="A288" s="12" t="s">
        <v>102</v>
      </c>
      <c r="B288" s="12" t="s">
        <v>253</v>
      </c>
      <c r="C288" s="12" t="s">
        <v>420</v>
      </c>
      <c r="D288" s="10" t="s">
        <v>1121</v>
      </c>
      <c r="E288" s="10"/>
      <c r="F288" s="10" t="s">
        <v>1211</v>
      </c>
      <c r="G288" s="11" t="s">
        <v>20</v>
      </c>
      <c r="H288" s="10"/>
      <c r="I288" s="12" t="s">
        <v>1123</v>
      </c>
      <c r="J288" s="12" t="s">
        <v>1124</v>
      </c>
      <c r="K288" s="11" t="s">
        <v>15</v>
      </c>
      <c r="L288" s="11" t="s">
        <v>15</v>
      </c>
    </row>
    <row r="289" spans="1:12" ht="60">
      <c r="A289" s="12" t="s">
        <v>102</v>
      </c>
      <c r="B289" s="12" t="s">
        <v>253</v>
      </c>
      <c r="C289" s="12" t="s">
        <v>1125</v>
      </c>
      <c r="D289" s="10" t="s">
        <v>1126</v>
      </c>
      <c r="E289" s="10" t="s">
        <v>1127</v>
      </c>
      <c r="F289" s="10" t="s">
        <v>1212</v>
      </c>
      <c r="G289" s="11" t="s">
        <v>20</v>
      </c>
      <c r="H289" s="10"/>
      <c r="I289" s="12" t="s">
        <v>1129</v>
      </c>
      <c r="J289" s="12" t="s">
        <v>266</v>
      </c>
      <c r="K289" s="11" t="s">
        <v>15</v>
      </c>
      <c r="L289" s="11" t="s">
        <v>15</v>
      </c>
    </row>
    <row r="290" spans="1:12" s="2" customFormat="1" ht="36">
      <c r="A290" s="12" t="s">
        <v>102</v>
      </c>
      <c r="B290" s="12" t="s">
        <v>253</v>
      </c>
      <c r="C290" s="12" t="s">
        <v>624</v>
      </c>
      <c r="D290" s="10" t="s">
        <v>1130</v>
      </c>
      <c r="E290" s="10" t="s">
        <v>1131</v>
      </c>
      <c r="F290" s="10" t="s">
        <v>1132</v>
      </c>
      <c r="G290" s="11" t="s">
        <v>20</v>
      </c>
      <c r="H290" s="10"/>
      <c r="I290" s="12" t="s">
        <v>1133</v>
      </c>
      <c r="J290" s="12" t="s">
        <v>296</v>
      </c>
      <c r="K290" s="11" t="s">
        <v>20</v>
      </c>
      <c r="L290" s="11" t="s">
        <v>15</v>
      </c>
    </row>
    <row r="291" spans="1:12" s="2" customFormat="1" ht="48">
      <c r="A291" s="12" t="s">
        <v>102</v>
      </c>
      <c r="B291" s="12" t="s">
        <v>253</v>
      </c>
      <c r="C291" s="12" t="s">
        <v>624</v>
      </c>
      <c r="D291" s="10" t="s">
        <v>1134</v>
      </c>
      <c r="E291" s="10" t="s">
        <v>1135</v>
      </c>
      <c r="F291" s="10" t="s">
        <v>1213</v>
      </c>
      <c r="G291" s="11" t="s">
        <v>20</v>
      </c>
      <c r="H291" s="10"/>
      <c r="I291" s="12" t="s">
        <v>1137</v>
      </c>
      <c r="J291" s="12" t="s">
        <v>271</v>
      </c>
      <c r="K291" s="11" t="s">
        <v>15</v>
      </c>
      <c r="L291" s="11" t="s">
        <v>20</v>
      </c>
    </row>
    <row r="292" spans="1:12" s="2" customFormat="1" ht="84">
      <c r="A292" s="12" t="s">
        <v>102</v>
      </c>
      <c r="B292" s="12" t="s">
        <v>253</v>
      </c>
      <c r="C292" s="12" t="s">
        <v>624</v>
      </c>
      <c r="D292" s="10" t="s">
        <v>1138</v>
      </c>
      <c r="E292" s="10"/>
      <c r="F292" s="10" t="s">
        <v>1214</v>
      </c>
      <c r="G292" s="11" t="s">
        <v>20</v>
      </c>
      <c r="H292" s="10"/>
      <c r="I292" s="12" t="s">
        <v>1140</v>
      </c>
      <c r="J292" s="12" t="s">
        <v>1141</v>
      </c>
      <c r="K292" s="11" t="s">
        <v>15</v>
      </c>
      <c r="L292" s="11" t="s">
        <v>15</v>
      </c>
    </row>
    <row r="293" spans="1:12" s="2" customFormat="1" ht="144">
      <c r="A293" s="12" t="s">
        <v>102</v>
      </c>
      <c r="B293" s="12" t="s">
        <v>253</v>
      </c>
      <c r="C293" s="12" t="s">
        <v>624</v>
      </c>
      <c r="D293" s="10" t="s">
        <v>1142</v>
      </c>
      <c r="E293" s="10"/>
      <c r="F293" s="10" t="s">
        <v>1215</v>
      </c>
      <c r="G293" s="11" t="s">
        <v>20</v>
      </c>
      <c r="H293" s="10"/>
      <c r="I293" s="12" t="s">
        <v>1144</v>
      </c>
      <c r="J293" s="12" t="s">
        <v>1145</v>
      </c>
      <c r="K293" s="11" t="s">
        <v>15</v>
      </c>
      <c r="L293" s="11" t="s">
        <v>15</v>
      </c>
    </row>
    <row r="294" spans="1:12" ht="108">
      <c r="A294" s="12" t="s">
        <v>102</v>
      </c>
      <c r="B294" s="12" t="s">
        <v>253</v>
      </c>
      <c r="C294" s="12" t="s">
        <v>624</v>
      </c>
      <c r="D294" s="10" t="s">
        <v>1146</v>
      </c>
      <c r="E294" s="10"/>
      <c r="F294" s="10" t="s">
        <v>1147</v>
      </c>
      <c r="G294" s="11" t="s">
        <v>20</v>
      </c>
      <c r="H294" s="10"/>
      <c r="I294" s="12" t="s">
        <v>1148</v>
      </c>
      <c r="J294" s="12" t="s">
        <v>866</v>
      </c>
      <c r="K294" s="11" t="s">
        <v>15</v>
      </c>
      <c r="L294" s="11" t="s">
        <v>15</v>
      </c>
    </row>
    <row r="295" spans="1:12" ht="108">
      <c r="A295" s="12" t="s">
        <v>102</v>
      </c>
      <c r="B295" s="12" t="s">
        <v>253</v>
      </c>
      <c r="C295" s="12" t="s">
        <v>433</v>
      </c>
      <c r="D295" s="10" t="s">
        <v>1153</v>
      </c>
      <c r="E295" s="10"/>
      <c r="F295" s="10" t="s">
        <v>1154</v>
      </c>
      <c r="G295" s="11" t="s">
        <v>20</v>
      </c>
      <c r="H295" s="10"/>
      <c r="I295" s="12" t="s">
        <v>1155</v>
      </c>
      <c r="J295" s="12" t="s">
        <v>854</v>
      </c>
      <c r="K295" s="11" t="s">
        <v>15</v>
      </c>
      <c r="L295" s="11" t="s">
        <v>15</v>
      </c>
    </row>
    <row r="296" spans="1:12" ht="60">
      <c r="A296" s="12" t="s">
        <v>102</v>
      </c>
      <c r="B296" s="12" t="s">
        <v>253</v>
      </c>
      <c r="C296" s="12" t="s">
        <v>1156</v>
      </c>
      <c r="D296" s="10" t="s">
        <v>1157</v>
      </c>
      <c r="E296" s="10"/>
      <c r="F296" s="10" t="s">
        <v>1158</v>
      </c>
      <c r="G296" s="11" t="s">
        <v>20</v>
      </c>
      <c r="H296" s="10"/>
      <c r="I296" s="12" t="s">
        <v>1159</v>
      </c>
      <c r="J296" s="12" t="s">
        <v>866</v>
      </c>
      <c r="K296" s="11" t="s">
        <v>15</v>
      </c>
      <c r="L296" s="11" t="s">
        <v>15</v>
      </c>
    </row>
    <row r="297" spans="1:12" ht="108">
      <c r="A297" s="12" t="s">
        <v>102</v>
      </c>
      <c r="B297" s="12" t="s">
        <v>253</v>
      </c>
      <c r="C297" s="12" t="s">
        <v>1156</v>
      </c>
      <c r="D297" s="10" t="s">
        <v>1160</v>
      </c>
      <c r="E297" s="10"/>
      <c r="F297" s="10" t="s">
        <v>1161</v>
      </c>
      <c r="G297" s="11" t="s">
        <v>20</v>
      </c>
      <c r="H297" s="10"/>
      <c r="I297" s="12" t="s">
        <v>1155</v>
      </c>
      <c r="J297" s="12" t="s">
        <v>854</v>
      </c>
      <c r="K297" s="11" t="s">
        <v>15</v>
      </c>
      <c r="L297" s="11" t="s">
        <v>15</v>
      </c>
    </row>
    <row r="298" spans="1:12" ht="192">
      <c r="A298" s="12" t="s">
        <v>102</v>
      </c>
      <c r="B298" s="12" t="s">
        <v>253</v>
      </c>
      <c r="C298" s="12" t="s">
        <v>639</v>
      </c>
      <c r="D298" s="10" t="s">
        <v>1162</v>
      </c>
      <c r="E298" s="10"/>
      <c r="F298" s="10" t="s">
        <v>1163</v>
      </c>
      <c r="G298" s="11" t="s">
        <v>20</v>
      </c>
      <c r="H298" s="10"/>
      <c r="I298" s="12" t="s">
        <v>1164</v>
      </c>
      <c r="J298" s="12" t="s">
        <v>1066</v>
      </c>
      <c r="K298" s="11" t="s">
        <v>15</v>
      </c>
      <c r="L298" s="11" t="s">
        <v>15</v>
      </c>
    </row>
    <row r="299" spans="1:12" ht="84">
      <c r="A299" s="12" t="s">
        <v>102</v>
      </c>
      <c r="B299" s="12" t="s">
        <v>253</v>
      </c>
      <c r="C299" s="12" t="s">
        <v>639</v>
      </c>
      <c r="D299" s="10"/>
      <c r="E299" s="10" t="s">
        <v>1165</v>
      </c>
      <c r="F299" s="10" t="s">
        <v>1166</v>
      </c>
      <c r="G299" s="11" t="s">
        <v>20</v>
      </c>
      <c r="H299" s="10"/>
      <c r="I299" s="12" t="s">
        <v>1164</v>
      </c>
      <c r="J299" s="12" t="s">
        <v>1066</v>
      </c>
      <c r="K299" s="11" t="s">
        <v>15</v>
      </c>
      <c r="L299" s="11" t="s">
        <v>15</v>
      </c>
    </row>
    <row r="300" spans="1:12" ht="48">
      <c r="A300" s="12" t="s">
        <v>102</v>
      </c>
      <c r="B300" s="12" t="s">
        <v>253</v>
      </c>
      <c r="C300" s="12" t="s">
        <v>639</v>
      </c>
      <c r="D300" s="10"/>
      <c r="E300" s="10" t="s">
        <v>1167</v>
      </c>
      <c r="F300" s="10" t="s">
        <v>1168</v>
      </c>
      <c r="G300" s="11" t="s">
        <v>20</v>
      </c>
      <c r="H300" s="10"/>
      <c r="I300" s="12" t="s">
        <v>1169</v>
      </c>
      <c r="J300" s="12" t="s">
        <v>1066</v>
      </c>
      <c r="K300" s="11" t="s">
        <v>15</v>
      </c>
      <c r="L300" s="11" t="s">
        <v>20</v>
      </c>
    </row>
    <row r="301" spans="1:12" ht="72">
      <c r="A301" s="12" t="s">
        <v>102</v>
      </c>
      <c r="B301" s="12" t="s">
        <v>253</v>
      </c>
      <c r="C301" s="12" t="s">
        <v>171</v>
      </c>
      <c r="D301" s="10"/>
      <c r="E301" s="10" t="s">
        <v>1173</v>
      </c>
      <c r="F301" s="10" t="s">
        <v>1174</v>
      </c>
      <c r="G301" s="11" t="s">
        <v>20</v>
      </c>
      <c r="H301" s="10"/>
      <c r="I301" s="12" t="s">
        <v>1175</v>
      </c>
      <c r="J301" s="12" t="s">
        <v>266</v>
      </c>
      <c r="K301" s="11" t="s">
        <v>15</v>
      </c>
      <c r="L301" s="11" t="s">
        <v>15</v>
      </c>
    </row>
    <row r="302" spans="1:12" ht="180">
      <c r="A302" s="12" t="s">
        <v>102</v>
      </c>
      <c r="B302" s="12" t="s">
        <v>170</v>
      </c>
      <c r="C302" s="12" t="s">
        <v>819</v>
      </c>
      <c r="D302" s="10" t="s">
        <v>1176</v>
      </c>
      <c r="E302" s="10" t="s">
        <v>1216</v>
      </c>
      <c r="F302" s="10" t="s">
        <v>1178</v>
      </c>
      <c r="G302" s="11" t="s">
        <v>20</v>
      </c>
      <c r="H302" s="10"/>
      <c r="I302" s="12" t="s">
        <v>1179</v>
      </c>
      <c r="J302" s="12" t="s">
        <v>1180</v>
      </c>
      <c r="K302" s="11" t="s">
        <v>15</v>
      </c>
      <c r="L302" s="11" t="s">
        <v>15</v>
      </c>
    </row>
    <row r="303" spans="1:12" ht="276">
      <c r="A303" s="12" t="s">
        <v>102</v>
      </c>
      <c r="B303" s="12" t="s">
        <v>170</v>
      </c>
      <c r="C303" s="12" t="s">
        <v>819</v>
      </c>
      <c r="D303" s="10" t="s">
        <v>1181</v>
      </c>
      <c r="E303" s="10" t="s">
        <v>1182</v>
      </c>
      <c r="F303" s="10" t="s">
        <v>1217</v>
      </c>
      <c r="G303" s="11" t="s">
        <v>20</v>
      </c>
      <c r="H303" s="10"/>
      <c r="I303" s="12" t="s">
        <v>1184</v>
      </c>
      <c r="J303" s="12" t="s">
        <v>995</v>
      </c>
      <c r="K303" s="11" t="s">
        <v>15</v>
      </c>
      <c r="L303" s="11" t="s">
        <v>15</v>
      </c>
    </row>
    <row r="304" spans="1:12" ht="84">
      <c r="A304" s="12" t="s">
        <v>102</v>
      </c>
      <c r="B304" s="12" t="s">
        <v>170</v>
      </c>
      <c r="C304" s="12" t="s">
        <v>824</v>
      </c>
      <c r="D304" s="10" t="s">
        <v>1185</v>
      </c>
      <c r="E304" s="10" t="s">
        <v>1186</v>
      </c>
      <c r="F304" s="10" t="s">
        <v>1187</v>
      </c>
      <c r="G304" s="11" t="s">
        <v>20</v>
      </c>
      <c r="H304" s="10"/>
      <c r="I304" s="12" t="s">
        <v>1188</v>
      </c>
      <c r="J304" s="12" t="s">
        <v>1189</v>
      </c>
      <c r="K304" s="11" t="s">
        <v>15</v>
      </c>
      <c r="L304" s="11" t="s">
        <v>20</v>
      </c>
    </row>
    <row r="305" spans="1:12" ht="120">
      <c r="A305" s="12" t="s">
        <v>102</v>
      </c>
      <c r="B305" s="12" t="s">
        <v>1190</v>
      </c>
      <c r="C305" s="12" t="s">
        <v>1191</v>
      </c>
      <c r="D305" s="10" t="s">
        <v>1192</v>
      </c>
      <c r="E305" s="10" t="s">
        <v>1193</v>
      </c>
      <c r="F305" s="10" t="s">
        <v>1194</v>
      </c>
      <c r="G305" s="11" t="s">
        <v>20</v>
      </c>
      <c r="H305" s="10"/>
      <c r="I305" s="12" t="s">
        <v>1195</v>
      </c>
      <c r="J305" s="12" t="s">
        <v>866</v>
      </c>
      <c r="K305" s="11" t="s">
        <v>15</v>
      </c>
      <c r="L305" s="11" t="s">
        <v>15</v>
      </c>
    </row>
    <row r="306" spans="1:12" ht="240">
      <c r="A306" s="12" t="s">
        <v>102</v>
      </c>
      <c r="B306" s="12" t="s">
        <v>1190</v>
      </c>
      <c r="C306" s="12" t="s">
        <v>801</v>
      </c>
      <c r="D306" s="10" t="s">
        <v>1196</v>
      </c>
      <c r="E306" s="10" t="s">
        <v>1197</v>
      </c>
      <c r="F306" s="10" t="s">
        <v>1198</v>
      </c>
      <c r="G306" s="11" t="s">
        <v>20</v>
      </c>
      <c r="H306" s="10"/>
      <c r="I306" s="12" t="s">
        <v>1199</v>
      </c>
      <c r="J306" s="12" t="s">
        <v>866</v>
      </c>
      <c r="K306" s="11" t="s">
        <v>15</v>
      </c>
      <c r="L306" s="11" t="s">
        <v>15</v>
      </c>
    </row>
    <row r="307" spans="1:12" ht="108">
      <c r="A307" s="12" t="s">
        <v>102</v>
      </c>
      <c r="B307" s="12" t="s">
        <v>1190</v>
      </c>
      <c r="C307" s="12" t="s">
        <v>1200</v>
      </c>
      <c r="D307" s="10" t="s">
        <v>1201</v>
      </c>
      <c r="E307" s="10" t="s">
        <v>1201</v>
      </c>
      <c r="F307" s="10" t="s">
        <v>1219</v>
      </c>
      <c r="G307" s="11" t="s">
        <v>20</v>
      </c>
      <c r="H307" s="10"/>
      <c r="I307" s="12" t="s">
        <v>1155</v>
      </c>
      <c r="J307" s="12" t="s">
        <v>854</v>
      </c>
      <c r="K307" s="11" t="s">
        <v>15</v>
      </c>
      <c r="L307" s="11" t="s">
        <v>15</v>
      </c>
    </row>
    <row r="308" spans="1:12" ht="180">
      <c r="A308" s="12" t="s">
        <v>102</v>
      </c>
      <c r="B308" s="12" t="s">
        <v>1190</v>
      </c>
      <c r="C308" s="12" t="s">
        <v>171</v>
      </c>
      <c r="D308" s="10"/>
      <c r="E308" s="10"/>
      <c r="F308" s="10"/>
      <c r="G308" s="11" t="s">
        <v>15</v>
      </c>
      <c r="H308" s="10" t="s">
        <v>1252</v>
      </c>
      <c r="I308" s="12" t="s">
        <v>858</v>
      </c>
      <c r="J308" s="12" t="s">
        <v>1253</v>
      </c>
      <c r="K308" s="11" t="s">
        <v>15</v>
      </c>
      <c r="L308" s="11" t="s">
        <v>15</v>
      </c>
    </row>
    <row r="309" spans="1:12" ht="240">
      <c r="A309" s="12" t="s">
        <v>102</v>
      </c>
      <c r="B309" s="12" t="s">
        <v>253</v>
      </c>
      <c r="C309" s="12" t="s">
        <v>171</v>
      </c>
      <c r="D309" s="10"/>
      <c r="E309" s="10"/>
      <c r="F309" s="10"/>
      <c r="G309" s="11" t="s">
        <v>15</v>
      </c>
      <c r="H309" s="10" t="s">
        <v>1254</v>
      </c>
      <c r="I309" s="12" t="s">
        <v>257</v>
      </c>
      <c r="J309" s="12" t="s">
        <v>1066</v>
      </c>
      <c r="K309" s="11" t="s">
        <v>15</v>
      </c>
      <c r="L309" s="11" t="s">
        <v>15</v>
      </c>
    </row>
    <row r="310" spans="1:12" ht="96">
      <c r="A310" s="12" t="s">
        <v>104</v>
      </c>
      <c r="B310" s="12" t="s">
        <v>253</v>
      </c>
      <c r="C310" s="12" t="s">
        <v>171</v>
      </c>
      <c r="D310" s="10" t="s">
        <v>1255</v>
      </c>
      <c r="E310" s="10" t="s">
        <v>1256</v>
      </c>
      <c r="F310" s="10" t="s">
        <v>1257</v>
      </c>
      <c r="G310" s="11" t="s">
        <v>20</v>
      </c>
      <c r="H310" s="10"/>
      <c r="I310" s="12" t="s">
        <v>1258</v>
      </c>
      <c r="J310" s="12" t="s">
        <v>1259</v>
      </c>
      <c r="K310" s="11" t="s">
        <v>15</v>
      </c>
      <c r="L310" s="11" t="s">
        <v>15</v>
      </c>
    </row>
    <row r="311" spans="1:12" ht="84">
      <c r="A311" s="12" t="s">
        <v>104</v>
      </c>
      <c r="B311" s="12" t="s">
        <v>253</v>
      </c>
      <c r="C311" s="12" t="s">
        <v>171</v>
      </c>
      <c r="D311" s="10" t="s">
        <v>1260</v>
      </c>
      <c r="E311" s="10" t="s">
        <v>1261</v>
      </c>
      <c r="F311" s="10" t="s">
        <v>1262</v>
      </c>
      <c r="G311" s="11" t="s">
        <v>20</v>
      </c>
      <c r="H311" s="10"/>
      <c r="I311" s="12" t="s">
        <v>1258</v>
      </c>
      <c r="J311" s="12" t="s">
        <v>1259</v>
      </c>
      <c r="K311" s="11" t="s">
        <v>15</v>
      </c>
      <c r="L311" s="11" t="s">
        <v>15</v>
      </c>
    </row>
    <row r="312" spans="1:12" ht="96">
      <c r="A312" s="12" t="s">
        <v>104</v>
      </c>
      <c r="B312" s="12" t="s">
        <v>253</v>
      </c>
      <c r="C312" s="12" t="s">
        <v>171</v>
      </c>
      <c r="D312" s="10" t="s">
        <v>1263</v>
      </c>
      <c r="E312" s="10" t="s">
        <v>1264</v>
      </c>
      <c r="F312" s="10" t="s">
        <v>1265</v>
      </c>
      <c r="G312" s="11" t="s">
        <v>20</v>
      </c>
      <c r="H312" s="10"/>
      <c r="I312" s="12" t="s">
        <v>1266</v>
      </c>
      <c r="J312" s="12" t="s">
        <v>386</v>
      </c>
      <c r="K312" s="11" t="s">
        <v>15</v>
      </c>
      <c r="L312" s="11" t="s">
        <v>15</v>
      </c>
    </row>
    <row r="313" spans="1:12" ht="84">
      <c r="A313" s="12" t="s">
        <v>104</v>
      </c>
      <c r="B313" s="12" t="s">
        <v>253</v>
      </c>
      <c r="C313" s="12" t="s">
        <v>171</v>
      </c>
      <c r="D313" s="10" t="s">
        <v>1267</v>
      </c>
      <c r="E313" s="10" t="s">
        <v>1268</v>
      </c>
      <c r="F313" s="10" t="s">
        <v>1269</v>
      </c>
      <c r="G313" s="11" t="s">
        <v>20</v>
      </c>
      <c r="H313" s="10"/>
      <c r="I313" s="12" t="s">
        <v>1270</v>
      </c>
      <c r="J313" s="12" t="s">
        <v>507</v>
      </c>
      <c r="K313" s="11" t="s">
        <v>15</v>
      </c>
      <c r="L313" s="11" t="s">
        <v>15</v>
      </c>
    </row>
    <row r="314" spans="1:12" ht="72">
      <c r="A314" s="12" t="s">
        <v>104</v>
      </c>
      <c r="B314" s="12" t="s">
        <v>253</v>
      </c>
      <c r="C314" s="12" t="s">
        <v>171</v>
      </c>
      <c r="D314" s="10"/>
      <c r="E314" s="10" t="s">
        <v>1271</v>
      </c>
      <c r="F314" s="10" t="s">
        <v>1272</v>
      </c>
      <c r="G314" s="11" t="s">
        <v>20</v>
      </c>
      <c r="H314" s="10"/>
      <c r="I314" s="12" t="s">
        <v>1270</v>
      </c>
      <c r="J314" s="12" t="s">
        <v>507</v>
      </c>
      <c r="K314" s="11" t="s">
        <v>15</v>
      </c>
      <c r="L314" s="11" t="s">
        <v>15</v>
      </c>
    </row>
    <row r="315" spans="1:12" ht="84">
      <c r="A315" s="12" t="s">
        <v>104</v>
      </c>
      <c r="B315" s="12" t="s">
        <v>253</v>
      </c>
      <c r="C315" s="12" t="s">
        <v>171</v>
      </c>
      <c r="D315" s="10" t="s">
        <v>1273</v>
      </c>
      <c r="E315" s="10" t="s">
        <v>1274</v>
      </c>
      <c r="F315" s="10" t="s">
        <v>1275</v>
      </c>
      <c r="G315" s="11" t="s">
        <v>20</v>
      </c>
      <c r="H315" s="10"/>
      <c r="I315" s="12" t="s">
        <v>1276</v>
      </c>
      <c r="J315" s="12" t="s">
        <v>1066</v>
      </c>
      <c r="K315" s="11" t="s">
        <v>15</v>
      </c>
      <c r="L315" s="11" t="s">
        <v>15</v>
      </c>
    </row>
    <row r="316" spans="1:12" ht="84">
      <c r="A316" s="12" t="s">
        <v>104</v>
      </c>
      <c r="B316" s="12" t="s">
        <v>253</v>
      </c>
      <c r="C316" s="12" t="s">
        <v>171</v>
      </c>
      <c r="D316" s="10" t="s">
        <v>1277</v>
      </c>
      <c r="E316" s="10" t="s">
        <v>1278</v>
      </c>
      <c r="F316" s="10" t="s">
        <v>1279</v>
      </c>
      <c r="G316" s="11" t="s">
        <v>20</v>
      </c>
      <c r="H316" s="10"/>
      <c r="I316" s="12" t="s">
        <v>1280</v>
      </c>
      <c r="J316" s="12" t="s">
        <v>290</v>
      </c>
      <c r="K316" s="11" t="s">
        <v>15</v>
      </c>
      <c r="L316" s="11" t="s">
        <v>15</v>
      </c>
    </row>
    <row r="317" spans="1:12" ht="108">
      <c r="A317" s="12" t="s">
        <v>104</v>
      </c>
      <c r="B317" s="12" t="s">
        <v>199</v>
      </c>
      <c r="C317" s="12" t="s">
        <v>609</v>
      </c>
      <c r="D317" s="10" t="s">
        <v>1281</v>
      </c>
      <c r="E317" s="10" t="s">
        <v>1282</v>
      </c>
      <c r="F317" s="10" t="s">
        <v>1283</v>
      </c>
      <c r="G317" s="11" t="s">
        <v>20</v>
      </c>
      <c r="H317" s="10"/>
      <c r="I317" s="12" t="s">
        <v>1284</v>
      </c>
      <c r="J317" s="12" t="s">
        <v>369</v>
      </c>
      <c r="K317" s="11" t="s">
        <v>15</v>
      </c>
      <c r="L317" s="11" t="s">
        <v>15</v>
      </c>
    </row>
    <row r="318" spans="1:12" ht="108">
      <c r="A318" s="12" t="s">
        <v>104</v>
      </c>
      <c r="B318" s="12" t="s">
        <v>199</v>
      </c>
      <c r="C318" s="12" t="s">
        <v>342</v>
      </c>
      <c r="D318" s="10" t="s">
        <v>1285</v>
      </c>
      <c r="E318" s="10" t="s">
        <v>1286</v>
      </c>
      <c r="F318" s="10" t="s">
        <v>1287</v>
      </c>
      <c r="G318" s="11" t="s">
        <v>20</v>
      </c>
      <c r="H318" s="10"/>
      <c r="I318" s="12" t="s">
        <v>1284</v>
      </c>
      <c r="J318" s="12" t="s">
        <v>335</v>
      </c>
      <c r="K318" s="11" t="s">
        <v>15</v>
      </c>
      <c r="L318" s="11" t="s">
        <v>15</v>
      </c>
    </row>
    <row r="319" spans="1:12" ht="108">
      <c r="A319" s="12" t="s">
        <v>104</v>
      </c>
      <c r="B319" s="12" t="s">
        <v>199</v>
      </c>
      <c r="C319" s="12" t="s">
        <v>749</v>
      </c>
      <c r="D319" s="10" t="s">
        <v>1288</v>
      </c>
      <c r="E319" s="10" t="s">
        <v>1289</v>
      </c>
      <c r="F319" s="10" t="s">
        <v>1290</v>
      </c>
      <c r="G319" s="11" t="s">
        <v>20</v>
      </c>
      <c r="H319" s="10"/>
      <c r="I319" s="12" t="s">
        <v>1284</v>
      </c>
      <c r="J319" s="12" t="s">
        <v>369</v>
      </c>
      <c r="K319" s="11" t="s">
        <v>15</v>
      </c>
      <c r="L319" s="11" t="s">
        <v>15</v>
      </c>
    </row>
    <row r="320" spans="1:12" ht="72">
      <c r="A320" s="12" t="s">
        <v>104</v>
      </c>
      <c r="B320" s="12" t="s">
        <v>192</v>
      </c>
      <c r="C320" s="12" t="s">
        <v>347</v>
      </c>
      <c r="D320" s="10" t="s">
        <v>1291</v>
      </c>
      <c r="E320" s="10" t="s">
        <v>1292</v>
      </c>
      <c r="F320" s="10" t="s">
        <v>1293</v>
      </c>
      <c r="G320" s="11" t="s">
        <v>20</v>
      </c>
      <c r="H320" s="10"/>
      <c r="I320" s="12" t="s">
        <v>1294</v>
      </c>
      <c r="J320" s="12" t="s">
        <v>767</v>
      </c>
      <c r="K320" s="11" t="s">
        <v>20</v>
      </c>
      <c r="L320" s="11" t="s">
        <v>15</v>
      </c>
    </row>
    <row r="321" spans="1:12" ht="72">
      <c r="A321" s="12" t="s">
        <v>104</v>
      </c>
      <c r="B321" s="12" t="s">
        <v>192</v>
      </c>
      <c r="C321" s="12" t="s">
        <v>336</v>
      </c>
      <c r="D321" s="10" t="s">
        <v>1295</v>
      </c>
      <c r="E321" s="10" t="s">
        <v>1296</v>
      </c>
      <c r="F321" s="10" t="s">
        <v>1297</v>
      </c>
      <c r="G321" s="11" t="s">
        <v>20</v>
      </c>
      <c r="H321" s="10"/>
      <c r="I321" s="12" t="s">
        <v>1298</v>
      </c>
      <c r="J321" s="12" t="s">
        <v>767</v>
      </c>
      <c r="K321" s="11" t="s">
        <v>15</v>
      </c>
      <c r="L321" s="11" t="s">
        <v>15</v>
      </c>
    </row>
    <row r="322" spans="1:12" ht="72">
      <c r="A322" s="12" t="s">
        <v>104</v>
      </c>
      <c r="B322" s="12" t="s">
        <v>649</v>
      </c>
      <c r="C322" s="12" t="s">
        <v>1299</v>
      </c>
      <c r="D322" s="10" t="s">
        <v>1300</v>
      </c>
      <c r="E322" s="10" t="s">
        <v>1301</v>
      </c>
      <c r="F322" s="10" t="s">
        <v>1302</v>
      </c>
      <c r="G322" s="11" t="s">
        <v>20</v>
      </c>
      <c r="H322" s="10"/>
      <c r="I322" s="12" t="s">
        <v>1303</v>
      </c>
      <c r="J322" s="12" t="s">
        <v>1304</v>
      </c>
      <c r="K322" s="11" t="s">
        <v>15</v>
      </c>
      <c r="L322" s="11" t="s">
        <v>20</v>
      </c>
    </row>
    <row r="323" spans="1:12" ht="60">
      <c r="A323" s="12" t="s">
        <v>104</v>
      </c>
      <c r="B323" s="12" t="s">
        <v>218</v>
      </c>
      <c r="C323" s="12" t="s">
        <v>347</v>
      </c>
      <c r="D323" s="10" t="s">
        <v>1305</v>
      </c>
      <c r="E323" s="10" t="s">
        <v>1306</v>
      </c>
      <c r="F323" s="10" t="s">
        <v>1307</v>
      </c>
      <c r="G323" s="11" t="s">
        <v>20</v>
      </c>
      <c r="H323" s="10"/>
      <c r="I323" s="12" t="s">
        <v>1308</v>
      </c>
      <c r="J323" s="12" t="s">
        <v>1309</v>
      </c>
      <c r="K323" s="11" t="s">
        <v>15</v>
      </c>
      <c r="L323" s="11" t="s">
        <v>15</v>
      </c>
    </row>
    <row r="324" spans="1:12" ht="48">
      <c r="A324" s="12" t="s">
        <v>104</v>
      </c>
      <c r="B324" s="12" t="s">
        <v>218</v>
      </c>
      <c r="C324" s="12" t="s">
        <v>374</v>
      </c>
      <c r="D324" s="10" t="s">
        <v>1310</v>
      </c>
      <c r="E324" s="10" t="s">
        <v>1311</v>
      </c>
      <c r="F324" s="10" t="s">
        <v>1312</v>
      </c>
      <c r="G324" s="11" t="s">
        <v>20</v>
      </c>
      <c r="H324" s="10"/>
      <c r="I324" s="12" t="s">
        <v>1313</v>
      </c>
      <c r="J324" s="12" t="s">
        <v>1314</v>
      </c>
      <c r="K324" s="11" t="s">
        <v>20</v>
      </c>
      <c r="L324" s="11" t="s">
        <v>15</v>
      </c>
    </row>
    <row r="325" spans="1:12" ht="60">
      <c r="A325" s="12" t="s">
        <v>104</v>
      </c>
      <c r="B325" s="12" t="s">
        <v>313</v>
      </c>
      <c r="C325" s="12" t="s">
        <v>1315</v>
      </c>
      <c r="D325" s="10" t="s">
        <v>1316</v>
      </c>
      <c r="E325" s="10" t="s">
        <v>1317</v>
      </c>
      <c r="F325" s="10" t="s">
        <v>1318</v>
      </c>
      <c r="G325" s="11" t="s">
        <v>20</v>
      </c>
      <c r="H325" s="10"/>
      <c r="I325" s="12" t="s">
        <v>1319</v>
      </c>
      <c r="J325" s="12" t="s">
        <v>1320</v>
      </c>
      <c r="K325" s="11" t="s">
        <v>20</v>
      </c>
      <c r="L325" s="11" t="s">
        <v>15</v>
      </c>
    </row>
    <row r="326" spans="1:12" ht="84">
      <c r="A326" s="12" t="s">
        <v>104</v>
      </c>
      <c r="B326" s="12" t="s">
        <v>192</v>
      </c>
      <c r="C326" s="12" t="s">
        <v>801</v>
      </c>
      <c r="D326" s="10"/>
      <c r="E326" s="10" t="s">
        <v>1321</v>
      </c>
      <c r="F326" s="10" t="s">
        <v>1322</v>
      </c>
      <c r="G326" s="11" t="s">
        <v>20</v>
      </c>
      <c r="H326" s="10"/>
      <c r="I326" s="12" t="s">
        <v>1323</v>
      </c>
      <c r="J326" s="12" t="s">
        <v>1324</v>
      </c>
      <c r="K326" s="11" t="s">
        <v>15</v>
      </c>
      <c r="L326" s="11" t="s">
        <v>15</v>
      </c>
    </row>
    <row r="327" spans="1:12" ht="84">
      <c r="A327" s="12" t="s">
        <v>104</v>
      </c>
      <c r="B327" s="12" t="s">
        <v>192</v>
      </c>
      <c r="C327" s="12" t="s">
        <v>801</v>
      </c>
      <c r="D327" s="10" t="s">
        <v>1325</v>
      </c>
      <c r="E327" s="10" t="s">
        <v>1326</v>
      </c>
      <c r="F327" s="10" t="s">
        <v>1327</v>
      </c>
      <c r="G327" s="11" t="s">
        <v>20</v>
      </c>
      <c r="H327" s="10"/>
      <c r="I327" s="12" t="s">
        <v>295</v>
      </c>
      <c r="J327" s="12" t="s">
        <v>1328</v>
      </c>
      <c r="K327" s="11" t="s">
        <v>20</v>
      </c>
      <c r="L327" s="11" t="s">
        <v>15</v>
      </c>
    </row>
    <row r="328" spans="1:12" ht="409.5">
      <c r="A328" s="12" t="s">
        <v>104</v>
      </c>
      <c r="B328" s="12" t="s">
        <v>192</v>
      </c>
      <c r="C328" s="12" t="s">
        <v>801</v>
      </c>
      <c r="D328" s="10" t="s">
        <v>1329</v>
      </c>
      <c r="E328" s="10" t="s">
        <v>1330</v>
      </c>
      <c r="F328" s="10" t="s">
        <v>1331</v>
      </c>
      <c r="G328" s="11" t="s">
        <v>20</v>
      </c>
      <c r="H328" s="10"/>
      <c r="I328" s="12" t="s">
        <v>1332</v>
      </c>
      <c r="J328" s="12" t="s">
        <v>1333</v>
      </c>
      <c r="K328" s="11" t="s">
        <v>15</v>
      </c>
      <c r="L328" s="11" t="s">
        <v>15</v>
      </c>
    </row>
    <row r="329" spans="1:12" ht="156">
      <c r="A329" s="12" t="s">
        <v>104</v>
      </c>
      <c r="B329" s="12" t="s">
        <v>253</v>
      </c>
      <c r="C329" s="12" t="s">
        <v>171</v>
      </c>
      <c r="D329" s="10"/>
      <c r="E329" s="10"/>
      <c r="F329" s="10"/>
      <c r="G329" s="11" t="s">
        <v>15</v>
      </c>
      <c r="H329" s="10" t="s">
        <v>1334</v>
      </c>
      <c r="I329" s="12" t="s">
        <v>1335</v>
      </c>
      <c r="J329" s="12" t="s">
        <v>1336</v>
      </c>
      <c r="K329" s="11" t="s">
        <v>15</v>
      </c>
      <c r="L329" s="11" t="s">
        <v>15</v>
      </c>
    </row>
    <row r="330" spans="1:12" ht="108">
      <c r="A330" s="12" t="s">
        <v>104</v>
      </c>
      <c r="B330" s="12" t="s">
        <v>253</v>
      </c>
      <c r="C330" s="12" t="s">
        <v>171</v>
      </c>
      <c r="D330" s="10"/>
      <c r="E330" s="10"/>
      <c r="F330" s="10"/>
      <c r="G330" s="11" t="s">
        <v>15</v>
      </c>
      <c r="H330" s="10" t="s">
        <v>1337</v>
      </c>
      <c r="I330" s="12" t="s">
        <v>1338</v>
      </c>
      <c r="J330" s="12" t="s">
        <v>1339</v>
      </c>
      <c r="K330" s="11" t="s">
        <v>15</v>
      </c>
      <c r="L330" s="11" t="s">
        <v>15</v>
      </c>
    </row>
    <row r="331" spans="1:12" ht="84">
      <c r="A331" s="12" t="s">
        <v>104</v>
      </c>
      <c r="B331" s="12" t="s">
        <v>253</v>
      </c>
      <c r="C331" s="12" t="s">
        <v>171</v>
      </c>
      <c r="D331" s="10"/>
      <c r="E331" s="10"/>
      <c r="F331" s="10"/>
      <c r="G331" s="11" t="s">
        <v>15</v>
      </c>
      <c r="H331" s="10" t="s">
        <v>1340</v>
      </c>
      <c r="I331" s="12" t="s">
        <v>1341</v>
      </c>
      <c r="J331" s="12" t="s">
        <v>507</v>
      </c>
      <c r="K331" s="11" t="s">
        <v>15</v>
      </c>
      <c r="L331" s="11" t="s">
        <v>15</v>
      </c>
    </row>
    <row r="332" spans="1:12" ht="240">
      <c r="A332" s="12" t="s">
        <v>104</v>
      </c>
      <c r="B332" s="12" t="s">
        <v>253</v>
      </c>
      <c r="C332" s="12" t="s">
        <v>171</v>
      </c>
      <c r="D332" s="10"/>
      <c r="E332" s="10"/>
      <c r="F332" s="10"/>
      <c r="G332" s="11" t="s">
        <v>15</v>
      </c>
      <c r="H332" s="10" t="s">
        <v>1342</v>
      </c>
      <c r="I332" s="12" t="s">
        <v>257</v>
      </c>
      <c r="J332" s="12" t="s">
        <v>1079</v>
      </c>
      <c r="K332" s="11" t="s">
        <v>15</v>
      </c>
      <c r="L332" s="11" t="s">
        <v>15</v>
      </c>
    </row>
    <row r="333" spans="1:12" ht="84">
      <c r="A333" s="12" t="s">
        <v>104</v>
      </c>
      <c r="B333" s="12" t="s">
        <v>253</v>
      </c>
      <c r="C333" s="12" t="s">
        <v>171</v>
      </c>
      <c r="D333" s="10"/>
      <c r="E333" s="10"/>
      <c r="F333" s="10"/>
      <c r="G333" s="11" t="s">
        <v>15</v>
      </c>
      <c r="H333" s="10" t="s">
        <v>1343</v>
      </c>
      <c r="I333" s="12" t="s">
        <v>1344</v>
      </c>
      <c r="J333" s="12" t="s">
        <v>1339</v>
      </c>
      <c r="K333" s="11" t="s">
        <v>15</v>
      </c>
      <c r="L333" s="11" t="s">
        <v>15</v>
      </c>
    </row>
    <row r="334" spans="1:12" ht="96">
      <c r="A334" s="12" t="s">
        <v>106</v>
      </c>
      <c r="B334" s="12" t="s">
        <v>11</v>
      </c>
      <c r="C334" s="12" t="s">
        <v>171</v>
      </c>
      <c r="D334" s="10"/>
      <c r="E334" s="10"/>
      <c r="F334" s="10"/>
      <c r="G334" s="11" t="s">
        <v>15</v>
      </c>
      <c r="H334" s="10" t="s">
        <v>1345</v>
      </c>
      <c r="I334" s="12" t="s">
        <v>1346</v>
      </c>
      <c r="J334" s="12" t="s">
        <v>767</v>
      </c>
      <c r="K334" s="11" t="s">
        <v>15</v>
      </c>
      <c r="L334" s="11" t="s">
        <v>15</v>
      </c>
    </row>
    <row r="335" spans="1:12" ht="324">
      <c r="A335" s="12" t="s">
        <v>106</v>
      </c>
      <c r="B335" s="12" t="s">
        <v>199</v>
      </c>
      <c r="C335" s="12" t="s">
        <v>171</v>
      </c>
      <c r="D335" s="10"/>
      <c r="E335" s="10"/>
      <c r="F335" s="10"/>
      <c r="G335" s="11" t="s">
        <v>15</v>
      </c>
      <c r="H335" s="10" t="s">
        <v>1347</v>
      </c>
      <c r="I335" s="12" t="s">
        <v>1348</v>
      </c>
      <c r="J335" s="12" t="s">
        <v>1349</v>
      </c>
      <c r="K335" s="11" t="s">
        <v>15</v>
      </c>
      <c r="L335" s="11" t="s">
        <v>15</v>
      </c>
    </row>
    <row r="336" spans="1:12" ht="409.5">
      <c r="A336" s="12" t="s">
        <v>106</v>
      </c>
      <c r="B336" s="12" t="s">
        <v>11</v>
      </c>
      <c r="C336" s="12" t="s">
        <v>171</v>
      </c>
      <c r="D336" s="10"/>
      <c r="E336" s="10"/>
      <c r="F336" s="10"/>
      <c r="G336" s="11" t="s">
        <v>15</v>
      </c>
      <c r="H336" s="10" t="s">
        <v>1350</v>
      </c>
      <c r="I336" s="12" t="s">
        <v>1351</v>
      </c>
      <c r="J336" s="12" t="s">
        <v>1352</v>
      </c>
      <c r="K336" s="11" t="s">
        <v>15</v>
      </c>
      <c r="L336" s="11" t="s">
        <v>15</v>
      </c>
    </row>
    <row r="337" spans="1:12" ht="204">
      <c r="A337" s="12" t="s">
        <v>108</v>
      </c>
      <c r="B337" s="12" t="s">
        <v>253</v>
      </c>
      <c r="C337" s="12" t="s">
        <v>493</v>
      </c>
      <c r="D337" s="10" t="s">
        <v>1353</v>
      </c>
      <c r="E337" s="10" t="s">
        <v>1354</v>
      </c>
      <c r="F337" s="10" t="s">
        <v>1355</v>
      </c>
      <c r="G337" s="11" t="s">
        <v>20</v>
      </c>
      <c r="H337" s="10"/>
      <c r="I337" s="12" t="s">
        <v>1356</v>
      </c>
      <c r="J337" s="12" t="s">
        <v>1357</v>
      </c>
      <c r="K337" s="11" t="s">
        <v>15</v>
      </c>
      <c r="L337" s="11" t="s">
        <v>15</v>
      </c>
    </row>
    <row r="338" spans="1:12" ht="312">
      <c r="A338" s="12" t="s">
        <v>108</v>
      </c>
      <c r="B338" s="12" t="s">
        <v>253</v>
      </c>
      <c r="C338" s="12" t="s">
        <v>433</v>
      </c>
      <c r="D338" s="10" t="s">
        <v>1358</v>
      </c>
      <c r="E338" s="10" t="s">
        <v>1359</v>
      </c>
      <c r="F338" s="10" t="s">
        <v>1360</v>
      </c>
      <c r="G338" s="11" t="s">
        <v>20</v>
      </c>
      <c r="H338" s="10"/>
      <c r="I338" s="12" t="s">
        <v>1361</v>
      </c>
      <c r="J338" s="12" t="s">
        <v>854</v>
      </c>
      <c r="K338" s="11" t="s">
        <v>15</v>
      </c>
      <c r="L338" s="11" t="s">
        <v>15</v>
      </c>
    </row>
    <row r="339" spans="1:12" ht="132">
      <c r="A339" s="12" t="s">
        <v>108</v>
      </c>
      <c r="B339" s="12" t="s">
        <v>253</v>
      </c>
      <c r="C339" s="12" t="s">
        <v>433</v>
      </c>
      <c r="D339" s="10" t="s">
        <v>1362</v>
      </c>
      <c r="E339" s="10" t="s">
        <v>1363</v>
      </c>
      <c r="F339" s="10" t="s">
        <v>1364</v>
      </c>
      <c r="G339" s="11" t="s">
        <v>20</v>
      </c>
      <c r="H339" s="10"/>
      <c r="I339" s="12" t="s">
        <v>1365</v>
      </c>
      <c r="J339" s="12" t="s">
        <v>1366</v>
      </c>
      <c r="K339" s="11" t="s">
        <v>15</v>
      </c>
      <c r="L339" s="11" t="s">
        <v>15</v>
      </c>
    </row>
    <row r="340" spans="1:12" ht="409.5">
      <c r="A340" s="12" t="s">
        <v>108</v>
      </c>
      <c r="B340" s="12" t="s">
        <v>253</v>
      </c>
      <c r="C340" s="12" t="s">
        <v>433</v>
      </c>
      <c r="D340" s="10" t="s">
        <v>1367</v>
      </c>
      <c r="E340" s="10" t="s">
        <v>1368</v>
      </c>
      <c r="F340" s="10" t="s">
        <v>1369</v>
      </c>
      <c r="G340" s="11" t="s">
        <v>20</v>
      </c>
      <c r="H340" s="10"/>
      <c r="I340" s="12" t="s">
        <v>1370</v>
      </c>
      <c r="J340" s="12" t="s">
        <v>1371</v>
      </c>
      <c r="K340" s="11" t="s">
        <v>15</v>
      </c>
      <c r="L340" s="11" t="s">
        <v>15</v>
      </c>
    </row>
    <row r="341" spans="1:12" ht="240">
      <c r="A341" s="12" t="s">
        <v>108</v>
      </c>
      <c r="B341" s="12" t="s">
        <v>192</v>
      </c>
      <c r="C341" s="12" t="s">
        <v>347</v>
      </c>
      <c r="D341" s="10" t="s">
        <v>1372</v>
      </c>
      <c r="E341" s="10" t="s">
        <v>1373</v>
      </c>
      <c r="F341" s="10" t="s">
        <v>1374</v>
      </c>
      <c r="G341" s="11" t="s">
        <v>20</v>
      </c>
      <c r="H341" s="10"/>
      <c r="I341" s="12" t="s">
        <v>1375</v>
      </c>
      <c r="J341" s="12" t="s">
        <v>503</v>
      </c>
      <c r="K341" s="11" t="s">
        <v>15</v>
      </c>
      <c r="L341" s="11" t="s">
        <v>15</v>
      </c>
    </row>
    <row r="342" spans="1:12" ht="72">
      <c r="A342" s="12" t="s">
        <v>110</v>
      </c>
      <c r="B342" s="12" t="s">
        <v>170</v>
      </c>
      <c r="C342" s="12" t="s">
        <v>709</v>
      </c>
      <c r="D342" s="10" t="s">
        <v>1376</v>
      </c>
      <c r="E342" s="10" t="s">
        <v>1377</v>
      </c>
      <c r="F342" s="10" t="s">
        <v>1378</v>
      </c>
      <c r="G342" s="11" t="s">
        <v>20</v>
      </c>
      <c r="H342" s="10"/>
      <c r="I342" s="12" t="s">
        <v>1379</v>
      </c>
      <c r="J342" s="12" t="s">
        <v>1380</v>
      </c>
      <c r="K342" s="11" t="s">
        <v>15</v>
      </c>
      <c r="L342" s="11" t="s">
        <v>15</v>
      </c>
    </row>
    <row r="343" spans="1:12" ht="60">
      <c r="A343" s="12" t="s">
        <v>110</v>
      </c>
      <c r="B343" s="12" t="s">
        <v>170</v>
      </c>
      <c r="C343" s="12" t="s">
        <v>709</v>
      </c>
      <c r="D343" s="10" t="s">
        <v>1381</v>
      </c>
      <c r="E343" s="10" t="s">
        <v>1382</v>
      </c>
      <c r="F343" s="10" t="s">
        <v>1383</v>
      </c>
      <c r="G343" s="11" t="s">
        <v>20</v>
      </c>
      <c r="H343" s="10"/>
      <c r="I343" s="12" t="s">
        <v>1384</v>
      </c>
      <c r="J343" s="12" t="s">
        <v>516</v>
      </c>
      <c r="K343" s="11" t="s">
        <v>15</v>
      </c>
      <c r="L343" s="11" t="s">
        <v>15</v>
      </c>
    </row>
    <row r="344" spans="1:12" ht="60">
      <c r="A344" s="12" t="s">
        <v>110</v>
      </c>
      <c r="B344" s="12" t="s">
        <v>170</v>
      </c>
      <c r="C344" s="12" t="s">
        <v>824</v>
      </c>
      <c r="D344" s="10" t="s">
        <v>1385</v>
      </c>
      <c r="E344" s="10" t="s">
        <v>1386</v>
      </c>
      <c r="F344" s="10" t="s">
        <v>1387</v>
      </c>
      <c r="G344" s="11" t="s">
        <v>20</v>
      </c>
      <c r="H344" s="10"/>
      <c r="I344" s="12" t="s">
        <v>1388</v>
      </c>
      <c r="J344" s="12" t="s">
        <v>409</v>
      </c>
      <c r="K344" s="11" t="s">
        <v>15</v>
      </c>
      <c r="L344" s="11" t="s">
        <v>15</v>
      </c>
    </row>
    <row r="345" spans="1:12" ht="72">
      <c r="A345" s="12" t="s">
        <v>110</v>
      </c>
      <c r="B345" s="12" t="s">
        <v>170</v>
      </c>
      <c r="C345" s="12" t="s">
        <v>709</v>
      </c>
      <c r="D345" s="10" t="s">
        <v>1389</v>
      </c>
      <c r="E345" s="10" t="s">
        <v>1390</v>
      </c>
      <c r="F345" s="10" t="s">
        <v>1391</v>
      </c>
      <c r="G345" s="11" t="s">
        <v>20</v>
      </c>
      <c r="H345" s="10"/>
      <c r="I345" s="12" t="s">
        <v>1379</v>
      </c>
      <c r="J345" s="12" t="s">
        <v>1380</v>
      </c>
      <c r="K345" s="11" t="s">
        <v>15</v>
      </c>
      <c r="L345" s="11" t="s">
        <v>15</v>
      </c>
    </row>
    <row r="346" spans="1:12" ht="72">
      <c r="A346" s="12" t="s">
        <v>110</v>
      </c>
      <c r="B346" s="12" t="s">
        <v>170</v>
      </c>
      <c r="C346" s="12" t="s">
        <v>1392</v>
      </c>
      <c r="D346" s="10" t="s">
        <v>1393</v>
      </c>
      <c r="E346" s="10" t="s">
        <v>1394</v>
      </c>
      <c r="F346" s="10" t="s">
        <v>1395</v>
      </c>
      <c r="G346" s="11" t="s">
        <v>20</v>
      </c>
      <c r="H346" s="10"/>
      <c r="I346" s="12" t="s">
        <v>1379</v>
      </c>
      <c r="J346" s="12" t="s">
        <v>992</v>
      </c>
      <c r="K346" s="11" t="s">
        <v>15</v>
      </c>
      <c r="L346" s="11" t="s">
        <v>15</v>
      </c>
    </row>
    <row r="347" spans="1:12" ht="108">
      <c r="A347" s="12" t="s">
        <v>110</v>
      </c>
      <c r="B347" s="12" t="s">
        <v>170</v>
      </c>
      <c r="C347" s="12" t="s">
        <v>824</v>
      </c>
      <c r="D347" s="10" t="s">
        <v>1396</v>
      </c>
      <c r="E347" s="10" t="s">
        <v>1397</v>
      </c>
      <c r="F347" s="10" t="s">
        <v>1398</v>
      </c>
      <c r="G347" s="11" t="s">
        <v>20</v>
      </c>
      <c r="H347" s="10"/>
      <c r="I347" s="12" t="s">
        <v>1388</v>
      </c>
      <c r="J347" s="12" t="s">
        <v>1399</v>
      </c>
      <c r="K347" s="11" t="s">
        <v>15</v>
      </c>
      <c r="L347" s="11" t="s">
        <v>15</v>
      </c>
    </row>
    <row r="348" spans="1:12" ht="60">
      <c r="A348" s="12" t="s">
        <v>112</v>
      </c>
      <c r="B348" s="12" t="s">
        <v>253</v>
      </c>
      <c r="C348" s="12" t="s">
        <v>171</v>
      </c>
      <c r="D348" s="10"/>
      <c r="E348" s="10"/>
      <c r="F348" s="10"/>
      <c r="G348" s="11" t="s">
        <v>15</v>
      </c>
      <c r="H348" s="10" t="s">
        <v>1400</v>
      </c>
      <c r="I348" s="12" t="s">
        <v>1401</v>
      </c>
      <c r="J348" s="12" t="s">
        <v>1402</v>
      </c>
      <c r="K348" s="11" t="s">
        <v>15</v>
      </c>
      <c r="L348" s="11" t="s">
        <v>15</v>
      </c>
    </row>
    <row r="349" spans="1:12" ht="240">
      <c r="A349" s="12" t="s">
        <v>112</v>
      </c>
      <c r="B349" s="12" t="s">
        <v>253</v>
      </c>
      <c r="C349" s="12" t="s">
        <v>171</v>
      </c>
      <c r="D349" s="10"/>
      <c r="E349" s="10"/>
      <c r="F349" s="10"/>
      <c r="G349" s="11" t="s">
        <v>15</v>
      </c>
      <c r="H349" s="10" t="s">
        <v>1403</v>
      </c>
      <c r="I349" s="12" t="s">
        <v>257</v>
      </c>
      <c r="J349" s="12" t="s">
        <v>1066</v>
      </c>
      <c r="K349" s="11" t="s">
        <v>15</v>
      </c>
      <c r="L349" s="11" t="s">
        <v>15</v>
      </c>
    </row>
    <row r="350" spans="1:12" ht="240">
      <c r="A350" s="12" t="s">
        <v>112</v>
      </c>
      <c r="B350" s="12" t="s">
        <v>253</v>
      </c>
      <c r="C350" s="12" t="s">
        <v>171</v>
      </c>
      <c r="D350" s="10"/>
      <c r="E350" s="10"/>
      <c r="F350" s="10"/>
      <c r="G350" s="11" t="s">
        <v>15</v>
      </c>
      <c r="H350" s="10" t="s">
        <v>1404</v>
      </c>
      <c r="I350" s="12" t="s">
        <v>257</v>
      </c>
      <c r="J350" s="12" t="s">
        <v>1066</v>
      </c>
      <c r="K350" s="11" t="s">
        <v>15</v>
      </c>
      <c r="L350" s="11" t="s">
        <v>15</v>
      </c>
    </row>
    <row r="351" spans="1:12" ht="240">
      <c r="A351" s="12" t="s">
        <v>112</v>
      </c>
      <c r="B351" s="12" t="s">
        <v>253</v>
      </c>
      <c r="C351" s="12" t="s">
        <v>171</v>
      </c>
      <c r="D351" s="10"/>
      <c r="E351" s="10"/>
      <c r="F351" s="10"/>
      <c r="G351" s="11" t="s">
        <v>15</v>
      </c>
      <c r="H351" s="10" t="s">
        <v>1405</v>
      </c>
      <c r="I351" s="12" t="s">
        <v>257</v>
      </c>
      <c r="J351" s="12" t="s">
        <v>1066</v>
      </c>
      <c r="K351" s="11" t="s">
        <v>15</v>
      </c>
      <c r="L351" s="11" t="s">
        <v>15</v>
      </c>
    </row>
    <row r="352" spans="1:12" ht="409.5">
      <c r="A352" s="12" t="s">
        <v>114</v>
      </c>
      <c r="B352" s="12" t="s">
        <v>284</v>
      </c>
      <c r="C352" s="12" t="s">
        <v>171</v>
      </c>
      <c r="D352" s="10" t="s">
        <v>1406</v>
      </c>
      <c r="E352" s="10" t="s">
        <v>1407</v>
      </c>
      <c r="F352" s="10" t="s">
        <v>1408</v>
      </c>
      <c r="G352" s="11" t="s">
        <v>20</v>
      </c>
      <c r="H352" s="10" t="s">
        <v>1409</v>
      </c>
      <c r="I352" s="12" t="s">
        <v>1410</v>
      </c>
      <c r="J352" s="12" t="s">
        <v>1411</v>
      </c>
      <c r="K352" s="11" t="s">
        <v>15</v>
      </c>
      <c r="L352" s="11" t="s">
        <v>15</v>
      </c>
    </row>
    <row r="353" spans="1:12" ht="408">
      <c r="A353" s="12" t="s">
        <v>116</v>
      </c>
      <c r="B353" s="12" t="s">
        <v>253</v>
      </c>
      <c r="C353" s="12" t="s">
        <v>171</v>
      </c>
      <c r="D353" s="10"/>
      <c r="E353" s="10"/>
      <c r="F353" s="10" t="s">
        <v>1412</v>
      </c>
      <c r="G353" s="11" t="s">
        <v>20</v>
      </c>
      <c r="H353" s="10"/>
      <c r="I353" s="12" t="s">
        <v>1413</v>
      </c>
      <c r="J353" s="12" t="s">
        <v>392</v>
      </c>
      <c r="K353" s="11" t="s">
        <v>15</v>
      </c>
      <c r="L353" s="11" t="s">
        <v>15</v>
      </c>
    </row>
    <row r="354" spans="1:12" ht="216">
      <c r="A354" s="12" t="s">
        <v>116</v>
      </c>
      <c r="B354" s="12" t="s">
        <v>253</v>
      </c>
      <c r="C354" s="12" t="s">
        <v>420</v>
      </c>
      <c r="D354" s="10" t="s">
        <v>1414</v>
      </c>
      <c r="E354" s="10" t="s">
        <v>1415</v>
      </c>
      <c r="F354" s="10" t="s">
        <v>1416</v>
      </c>
      <c r="G354" s="11" t="s">
        <v>20</v>
      </c>
      <c r="H354" s="10"/>
      <c r="I354" s="12" t="s">
        <v>1417</v>
      </c>
      <c r="J354" s="12" t="s">
        <v>1418</v>
      </c>
      <c r="K354" s="11" t="s">
        <v>15</v>
      </c>
      <c r="L354" s="11" t="s">
        <v>15</v>
      </c>
    </row>
    <row r="355" spans="1:12" ht="120">
      <c r="A355" s="12" t="s">
        <v>116</v>
      </c>
      <c r="B355" s="12" t="s">
        <v>253</v>
      </c>
      <c r="C355" s="12" t="s">
        <v>171</v>
      </c>
      <c r="D355" s="10" t="s">
        <v>1419</v>
      </c>
      <c r="E355" s="10"/>
      <c r="F355" s="10" t="s">
        <v>1420</v>
      </c>
      <c r="G355" s="11" t="s">
        <v>20</v>
      </c>
      <c r="H355" s="10"/>
      <c r="I355" s="12" t="s">
        <v>1421</v>
      </c>
      <c r="J355" s="12" t="s">
        <v>1422</v>
      </c>
      <c r="K355" s="11" t="s">
        <v>15</v>
      </c>
      <c r="L355" s="11" t="s">
        <v>15</v>
      </c>
    </row>
    <row r="356" spans="1:12" ht="240">
      <c r="A356" s="12" t="s">
        <v>116</v>
      </c>
      <c r="B356" s="12" t="s">
        <v>253</v>
      </c>
      <c r="C356" s="12" t="s">
        <v>171</v>
      </c>
      <c r="D356" s="10" t="s">
        <v>1419</v>
      </c>
      <c r="E356" s="10" t="s">
        <v>1423</v>
      </c>
      <c r="F356" s="10" t="s">
        <v>1424</v>
      </c>
      <c r="G356" s="11" t="s">
        <v>20</v>
      </c>
      <c r="H356" s="10"/>
      <c r="I356" s="12" t="s">
        <v>1425</v>
      </c>
      <c r="J356" s="12" t="s">
        <v>1243</v>
      </c>
      <c r="K356" s="11" t="s">
        <v>15</v>
      </c>
      <c r="L356" s="11" t="s">
        <v>15</v>
      </c>
    </row>
    <row r="357" spans="1:12" ht="264">
      <c r="A357" s="12" t="s">
        <v>116</v>
      </c>
      <c r="B357" s="12" t="s">
        <v>253</v>
      </c>
      <c r="C357" s="12" t="s">
        <v>433</v>
      </c>
      <c r="D357" s="10"/>
      <c r="E357" s="10"/>
      <c r="F357" s="10" t="s">
        <v>1426</v>
      </c>
      <c r="G357" s="11" t="s">
        <v>20</v>
      </c>
      <c r="H357" s="10"/>
      <c r="I357" s="12" t="s">
        <v>1427</v>
      </c>
      <c r="J357" s="12" t="s">
        <v>1418</v>
      </c>
      <c r="K357" s="11" t="s">
        <v>15</v>
      </c>
      <c r="L357" s="11" t="s">
        <v>15</v>
      </c>
    </row>
    <row r="358" spans="1:12" ht="240">
      <c r="A358" s="12" t="s">
        <v>116</v>
      </c>
      <c r="B358" s="12" t="s">
        <v>253</v>
      </c>
      <c r="C358" s="12" t="s">
        <v>1156</v>
      </c>
      <c r="D358" s="10"/>
      <c r="E358" s="10"/>
      <c r="F358" s="10" t="s">
        <v>855</v>
      </c>
      <c r="G358" s="11" t="s">
        <v>20</v>
      </c>
      <c r="H358" s="10"/>
      <c r="I358" s="12" t="s">
        <v>257</v>
      </c>
      <c r="J358" s="12" t="s">
        <v>392</v>
      </c>
      <c r="K358" s="11" t="s">
        <v>15</v>
      </c>
      <c r="L358" s="11" t="s">
        <v>15</v>
      </c>
    </row>
    <row r="359" spans="1:12" ht="240">
      <c r="A359" s="12" t="s">
        <v>116</v>
      </c>
      <c r="B359" s="12" t="s">
        <v>253</v>
      </c>
      <c r="C359" s="12" t="s">
        <v>639</v>
      </c>
      <c r="D359" s="10" t="s">
        <v>1428</v>
      </c>
      <c r="E359" s="10" t="s">
        <v>1429</v>
      </c>
      <c r="F359" s="10" t="s">
        <v>1430</v>
      </c>
      <c r="G359" s="11" t="s">
        <v>20</v>
      </c>
      <c r="H359" s="10"/>
      <c r="I359" s="12" t="s">
        <v>257</v>
      </c>
      <c r="J359" s="12" t="s">
        <v>1431</v>
      </c>
      <c r="K359" s="11" t="s">
        <v>15</v>
      </c>
      <c r="L359" s="11" t="s">
        <v>15</v>
      </c>
    </row>
    <row r="360" spans="1:12" ht="144">
      <c r="A360" s="12" t="s">
        <v>116</v>
      </c>
      <c r="B360" s="12" t="s">
        <v>170</v>
      </c>
      <c r="C360" s="12" t="s">
        <v>824</v>
      </c>
      <c r="D360" s="10" t="s">
        <v>1432</v>
      </c>
      <c r="E360" s="10" t="s">
        <v>1433</v>
      </c>
      <c r="F360" s="10" t="s">
        <v>1434</v>
      </c>
      <c r="G360" s="11" t="s">
        <v>20</v>
      </c>
      <c r="H360" s="10"/>
      <c r="I360" s="12" t="s">
        <v>1435</v>
      </c>
      <c r="J360" s="12" t="s">
        <v>1189</v>
      </c>
      <c r="K360" s="11" t="s">
        <v>15</v>
      </c>
      <c r="L360" s="11" t="s">
        <v>15</v>
      </c>
    </row>
    <row r="361" spans="1:12" ht="180">
      <c r="A361" s="12" t="s">
        <v>116</v>
      </c>
      <c r="B361" s="12" t="s">
        <v>170</v>
      </c>
      <c r="C361" s="12" t="s">
        <v>171</v>
      </c>
      <c r="D361" s="10" t="s">
        <v>1436</v>
      </c>
      <c r="E361" s="10" t="s">
        <v>1437</v>
      </c>
      <c r="F361" s="10" t="s">
        <v>1438</v>
      </c>
      <c r="G361" s="11" t="s">
        <v>20</v>
      </c>
      <c r="H361" s="10"/>
      <c r="I361" s="12" t="s">
        <v>1439</v>
      </c>
      <c r="J361" s="12" t="s">
        <v>409</v>
      </c>
      <c r="K361" s="11" t="s">
        <v>15</v>
      </c>
      <c r="L361" s="11" t="s">
        <v>15</v>
      </c>
    </row>
    <row r="362" spans="1:12" ht="156">
      <c r="A362" s="12" t="s">
        <v>116</v>
      </c>
      <c r="B362" s="12" t="s">
        <v>313</v>
      </c>
      <c r="C362" s="12" t="s">
        <v>171</v>
      </c>
      <c r="D362" s="10" t="s">
        <v>1440</v>
      </c>
      <c r="E362" s="10" t="s">
        <v>1441</v>
      </c>
      <c r="F362" s="10" t="s">
        <v>1442</v>
      </c>
      <c r="G362" s="11" t="s">
        <v>20</v>
      </c>
      <c r="H362" s="10"/>
      <c r="I362" s="12" t="s">
        <v>1443</v>
      </c>
      <c r="J362" s="12" t="s">
        <v>1444</v>
      </c>
      <c r="K362" s="11" t="s">
        <v>15</v>
      </c>
      <c r="L362" s="11" t="s">
        <v>15</v>
      </c>
    </row>
    <row r="363" spans="1:12" ht="72">
      <c r="A363" s="12" t="s">
        <v>118</v>
      </c>
      <c r="B363" s="12" t="s">
        <v>199</v>
      </c>
      <c r="C363" s="12" t="s">
        <v>347</v>
      </c>
      <c r="D363" s="10" t="s">
        <v>1445</v>
      </c>
      <c r="E363" s="10"/>
      <c r="F363" s="10" t="s">
        <v>1446</v>
      </c>
      <c r="G363" s="11" t="s">
        <v>20</v>
      </c>
      <c r="H363" s="10"/>
      <c r="I363" s="12" t="s">
        <v>1447</v>
      </c>
      <c r="J363" s="12" t="s">
        <v>551</v>
      </c>
      <c r="K363" s="11" t="s">
        <v>15</v>
      </c>
      <c r="L363" s="11" t="s">
        <v>15</v>
      </c>
    </row>
    <row r="364" spans="1:12" ht="60">
      <c r="A364" s="12" t="s">
        <v>118</v>
      </c>
      <c r="B364" s="12" t="s">
        <v>199</v>
      </c>
      <c r="C364" s="12" t="s">
        <v>347</v>
      </c>
      <c r="D364" s="10" t="s">
        <v>1448</v>
      </c>
      <c r="E364" s="10"/>
      <c r="F364" s="10" t="s">
        <v>1449</v>
      </c>
      <c r="G364" s="11" t="s">
        <v>20</v>
      </c>
      <c r="H364" s="10"/>
      <c r="I364" s="12" t="s">
        <v>1447</v>
      </c>
      <c r="J364" s="12" t="s">
        <v>171</v>
      </c>
      <c r="K364" s="11" t="s">
        <v>15</v>
      </c>
      <c r="L364" s="11" t="s">
        <v>15</v>
      </c>
    </row>
    <row r="365" spans="1:12" ht="96">
      <c r="A365" s="12" t="s">
        <v>118</v>
      </c>
      <c r="B365" s="12" t="s">
        <v>199</v>
      </c>
      <c r="C365" s="12" t="s">
        <v>347</v>
      </c>
      <c r="D365" s="10" t="s">
        <v>1450</v>
      </c>
      <c r="E365" s="10"/>
      <c r="F365" s="10" t="s">
        <v>1451</v>
      </c>
      <c r="G365" s="11" t="s">
        <v>20</v>
      </c>
      <c r="H365" s="10"/>
      <c r="I365" s="12" t="s">
        <v>1452</v>
      </c>
      <c r="J365" s="12" t="s">
        <v>1453</v>
      </c>
      <c r="K365" s="11" t="s">
        <v>15</v>
      </c>
      <c r="L365" s="11" t="s">
        <v>15</v>
      </c>
    </row>
    <row r="366" spans="1:12" ht="96">
      <c r="A366" s="12" t="s">
        <v>118</v>
      </c>
      <c r="B366" s="12" t="s">
        <v>199</v>
      </c>
      <c r="C366" s="12" t="s">
        <v>347</v>
      </c>
      <c r="D366" s="10" t="s">
        <v>1454</v>
      </c>
      <c r="E366" s="10"/>
      <c r="F366" s="10" t="s">
        <v>1455</v>
      </c>
      <c r="G366" s="11" t="s">
        <v>20</v>
      </c>
      <c r="H366" s="10"/>
      <c r="I366" s="12" t="s">
        <v>1452</v>
      </c>
      <c r="J366" s="12" t="s">
        <v>1453</v>
      </c>
      <c r="K366" s="11" t="s">
        <v>15</v>
      </c>
      <c r="L366" s="11" t="s">
        <v>15</v>
      </c>
    </row>
    <row r="367" spans="1:12" ht="96">
      <c r="A367" s="12" t="s">
        <v>118</v>
      </c>
      <c r="B367" s="12" t="s">
        <v>199</v>
      </c>
      <c r="C367" s="12" t="s">
        <v>347</v>
      </c>
      <c r="D367" s="10" t="s">
        <v>1456</v>
      </c>
      <c r="E367" s="10"/>
      <c r="F367" s="10" t="s">
        <v>1457</v>
      </c>
      <c r="G367" s="11" t="s">
        <v>20</v>
      </c>
      <c r="H367" s="10"/>
      <c r="I367" s="12" t="s">
        <v>1458</v>
      </c>
      <c r="J367" s="12" t="s">
        <v>1459</v>
      </c>
      <c r="K367" s="11" t="s">
        <v>15</v>
      </c>
      <c r="L367" s="11" t="s">
        <v>15</v>
      </c>
    </row>
    <row r="368" spans="1:12" ht="108">
      <c r="A368" s="12" t="s">
        <v>118</v>
      </c>
      <c r="B368" s="12" t="s">
        <v>199</v>
      </c>
      <c r="C368" s="12" t="s">
        <v>347</v>
      </c>
      <c r="D368" s="10" t="s">
        <v>1460</v>
      </c>
      <c r="E368" s="10"/>
      <c r="F368" s="10" t="s">
        <v>1461</v>
      </c>
      <c r="G368" s="11" t="s">
        <v>20</v>
      </c>
      <c r="H368" s="10"/>
      <c r="I368" s="12" t="s">
        <v>1462</v>
      </c>
      <c r="J368" s="12" t="s">
        <v>1459</v>
      </c>
      <c r="K368" s="11" t="s">
        <v>15</v>
      </c>
      <c r="L368" s="11" t="s">
        <v>15</v>
      </c>
    </row>
    <row r="369" spans="1:12" ht="96">
      <c r="A369" s="12" t="s">
        <v>118</v>
      </c>
      <c r="B369" s="12" t="s">
        <v>199</v>
      </c>
      <c r="C369" s="12" t="s">
        <v>347</v>
      </c>
      <c r="D369" s="10" t="s">
        <v>1463</v>
      </c>
      <c r="E369" s="10"/>
      <c r="F369" s="10" t="s">
        <v>1464</v>
      </c>
      <c r="G369" s="11" t="s">
        <v>20</v>
      </c>
      <c r="H369" s="10"/>
      <c r="I369" s="12" t="s">
        <v>1458</v>
      </c>
      <c r="J369" s="12" t="s">
        <v>1453</v>
      </c>
      <c r="K369" s="11" t="s">
        <v>15</v>
      </c>
      <c r="L369" s="11" t="s">
        <v>15</v>
      </c>
    </row>
    <row r="370" spans="1:12" ht="168">
      <c r="A370" s="12" t="s">
        <v>118</v>
      </c>
      <c r="B370" s="12" t="s">
        <v>253</v>
      </c>
      <c r="C370" s="12" t="s">
        <v>347</v>
      </c>
      <c r="D370" s="10" t="s">
        <v>1465</v>
      </c>
      <c r="E370" s="10"/>
      <c r="F370" s="10" t="s">
        <v>1466</v>
      </c>
      <c r="G370" s="11" t="s">
        <v>20</v>
      </c>
      <c r="H370" s="10"/>
      <c r="I370" s="12" t="s">
        <v>1467</v>
      </c>
      <c r="J370" s="12" t="s">
        <v>1453</v>
      </c>
      <c r="K370" s="11" t="s">
        <v>15</v>
      </c>
      <c r="L370" s="11" t="s">
        <v>15</v>
      </c>
    </row>
    <row r="371" spans="1:12" ht="168">
      <c r="A371" s="12" t="s">
        <v>118</v>
      </c>
      <c r="B371" s="12" t="s">
        <v>253</v>
      </c>
      <c r="C371" s="12" t="s">
        <v>347</v>
      </c>
      <c r="D371" s="10" t="s">
        <v>1468</v>
      </c>
      <c r="E371" s="10"/>
      <c r="F371" s="10" t="s">
        <v>1469</v>
      </c>
      <c r="G371" s="11" t="s">
        <v>20</v>
      </c>
      <c r="H371" s="10"/>
      <c r="I371" s="12" t="s">
        <v>1467</v>
      </c>
      <c r="J371" s="12" t="s">
        <v>1453</v>
      </c>
      <c r="K371" s="11" t="s">
        <v>15</v>
      </c>
      <c r="L371" s="11" t="s">
        <v>15</v>
      </c>
    </row>
    <row r="372" spans="1:12" ht="120">
      <c r="A372" s="12" t="s">
        <v>118</v>
      </c>
      <c r="B372" s="12" t="s">
        <v>253</v>
      </c>
      <c r="C372" s="12" t="s">
        <v>347</v>
      </c>
      <c r="D372" s="10" t="s">
        <v>1470</v>
      </c>
      <c r="E372" s="10"/>
      <c r="F372" s="10" t="s">
        <v>1471</v>
      </c>
      <c r="G372" s="11" t="s">
        <v>20</v>
      </c>
      <c r="H372" s="10"/>
      <c r="I372" s="12" t="s">
        <v>1472</v>
      </c>
      <c r="J372" s="12" t="s">
        <v>1473</v>
      </c>
      <c r="K372" s="11" t="s">
        <v>15</v>
      </c>
      <c r="L372" s="11" t="s">
        <v>15</v>
      </c>
    </row>
    <row r="373" spans="1:12" ht="180">
      <c r="A373" s="12" t="s">
        <v>118</v>
      </c>
      <c r="B373" s="12" t="s">
        <v>253</v>
      </c>
      <c r="C373" s="12" t="s">
        <v>347</v>
      </c>
      <c r="D373" s="10" t="s">
        <v>1474</v>
      </c>
      <c r="E373" s="10"/>
      <c r="F373" s="10" t="s">
        <v>1475</v>
      </c>
      <c r="G373" s="11" t="s">
        <v>20</v>
      </c>
      <c r="H373" s="10"/>
      <c r="I373" s="12" t="s">
        <v>1476</v>
      </c>
      <c r="J373" s="12" t="s">
        <v>1453</v>
      </c>
      <c r="K373" s="11" t="s">
        <v>15</v>
      </c>
      <c r="L373" s="11" t="s">
        <v>15</v>
      </c>
    </row>
    <row r="374" spans="1:12" ht="144">
      <c r="A374" s="12" t="s">
        <v>118</v>
      </c>
      <c r="B374" s="12" t="s">
        <v>253</v>
      </c>
      <c r="C374" s="12" t="s">
        <v>347</v>
      </c>
      <c r="D374" s="10" t="s">
        <v>1477</v>
      </c>
      <c r="E374" s="10"/>
      <c r="F374" s="10" t="s">
        <v>1478</v>
      </c>
      <c r="G374" s="11" t="s">
        <v>20</v>
      </c>
      <c r="H374" s="10"/>
      <c r="I374" s="12" t="s">
        <v>1467</v>
      </c>
      <c r="J374" s="12" t="s">
        <v>1453</v>
      </c>
      <c r="K374" s="11" t="s">
        <v>15</v>
      </c>
      <c r="L374" s="11" t="s">
        <v>15</v>
      </c>
    </row>
    <row r="375" spans="1:12" ht="120">
      <c r="A375" s="12" t="s">
        <v>118</v>
      </c>
      <c r="B375" s="12" t="s">
        <v>253</v>
      </c>
      <c r="C375" s="12" t="s">
        <v>347</v>
      </c>
      <c r="D375" s="10" t="s">
        <v>1479</v>
      </c>
      <c r="E375" s="10"/>
      <c r="F375" s="10" t="s">
        <v>1480</v>
      </c>
      <c r="G375" s="11" t="s">
        <v>20</v>
      </c>
      <c r="H375" s="10"/>
      <c r="I375" s="12" t="s">
        <v>1472</v>
      </c>
      <c r="J375" s="12" t="s">
        <v>1473</v>
      </c>
      <c r="K375" s="11" t="s">
        <v>15</v>
      </c>
      <c r="L375" s="11" t="s">
        <v>15</v>
      </c>
    </row>
    <row r="376" spans="1:12" ht="108">
      <c r="A376" s="12" t="s">
        <v>118</v>
      </c>
      <c r="B376" s="12" t="s">
        <v>253</v>
      </c>
      <c r="C376" s="12" t="s">
        <v>347</v>
      </c>
      <c r="D376" s="10" t="s">
        <v>1481</v>
      </c>
      <c r="E376" s="10"/>
      <c r="F376" s="10" t="s">
        <v>1482</v>
      </c>
      <c r="G376" s="11" t="s">
        <v>20</v>
      </c>
      <c r="H376" s="10"/>
      <c r="I376" s="12" t="s">
        <v>1483</v>
      </c>
      <c r="J376" s="12" t="s">
        <v>1336</v>
      </c>
      <c r="K376" s="11" t="s">
        <v>15</v>
      </c>
      <c r="L376" s="11" t="s">
        <v>15</v>
      </c>
    </row>
    <row r="377" spans="1:12" ht="144">
      <c r="A377" s="12" t="s">
        <v>118</v>
      </c>
      <c r="B377" s="12" t="s">
        <v>192</v>
      </c>
      <c r="C377" s="12" t="s">
        <v>347</v>
      </c>
      <c r="D377" s="10" t="s">
        <v>1484</v>
      </c>
      <c r="E377" s="10"/>
      <c r="F377" s="10" t="s">
        <v>1485</v>
      </c>
      <c r="G377" s="11" t="s">
        <v>20</v>
      </c>
      <c r="H377" s="10"/>
      <c r="I377" s="12" t="s">
        <v>1467</v>
      </c>
      <c r="J377" s="12" t="s">
        <v>1486</v>
      </c>
      <c r="K377" s="11" t="s">
        <v>15</v>
      </c>
      <c r="L377" s="11" t="s">
        <v>15</v>
      </c>
    </row>
    <row r="378" spans="1:12" ht="144">
      <c r="A378" s="12" t="s">
        <v>118</v>
      </c>
      <c r="B378" s="12" t="s">
        <v>192</v>
      </c>
      <c r="C378" s="12" t="s">
        <v>347</v>
      </c>
      <c r="D378" s="10" t="s">
        <v>1487</v>
      </c>
      <c r="E378" s="10"/>
      <c r="F378" s="10" t="s">
        <v>1488</v>
      </c>
      <c r="G378" s="11" t="s">
        <v>20</v>
      </c>
      <c r="H378" s="10"/>
      <c r="I378" s="12" t="s">
        <v>1467</v>
      </c>
      <c r="J378" s="12" t="s">
        <v>1489</v>
      </c>
      <c r="K378" s="11" t="s">
        <v>15</v>
      </c>
      <c r="L378" s="11" t="s">
        <v>15</v>
      </c>
    </row>
    <row r="379" spans="1:12" ht="144">
      <c r="A379" s="12" t="s">
        <v>118</v>
      </c>
      <c r="B379" s="12" t="s">
        <v>192</v>
      </c>
      <c r="C379" s="12" t="s">
        <v>347</v>
      </c>
      <c r="D379" s="10" t="s">
        <v>1490</v>
      </c>
      <c r="E379" s="10"/>
      <c r="F379" s="10" t="s">
        <v>1491</v>
      </c>
      <c r="G379" s="11" t="s">
        <v>20</v>
      </c>
      <c r="H379" s="10"/>
      <c r="I379" s="12" t="s">
        <v>1467</v>
      </c>
      <c r="J379" s="12" t="s">
        <v>1489</v>
      </c>
      <c r="K379" s="11" t="s">
        <v>15</v>
      </c>
      <c r="L379" s="11" t="s">
        <v>15</v>
      </c>
    </row>
    <row r="380" spans="1:12" ht="144">
      <c r="A380" s="12" t="s">
        <v>118</v>
      </c>
      <c r="B380" s="12" t="s">
        <v>192</v>
      </c>
      <c r="C380" s="12" t="s">
        <v>347</v>
      </c>
      <c r="D380" s="10" t="s">
        <v>1492</v>
      </c>
      <c r="E380" s="10"/>
      <c r="F380" s="10" t="s">
        <v>1493</v>
      </c>
      <c r="G380" s="11" t="s">
        <v>20</v>
      </c>
      <c r="H380" s="10"/>
      <c r="I380" s="12" t="s">
        <v>1467</v>
      </c>
      <c r="J380" s="12" t="s">
        <v>1494</v>
      </c>
      <c r="K380" s="11" t="s">
        <v>15</v>
      </c>
      <c r="L380" s="11" t="s">
        <v>15</v>
      </c>
    </row>
    <row r="381" spans="1:12" ht="144">
      <c r="A381" s="12" t="s">
        <v>118</v>
      </c>
      <c r="B381" s="12" t="s">
        <v>192</v>
      </c>
      <c r="C381" s="12" t="s">
        <v>347</v>
      </c>
      <c r="D381" s="10" t="s">
        <v>1495</v>
      </c>
      <c r="E381" s="10"/>
      <c r="F381" s="10" t="s">
        <v>1496</v>
      </c>
      <c r="G381" s="11" t="s">
        <v>20</v>
      </c>
      <c r="H381" s="10"/>
      <c r="I381" s="12" t="s">
        <v>1467</v>
      </c>
      <c r="J381" s="12" t="s">
        <v>1494</v>
      </c>
      <c r="K381" s="11" t="s">
        <v>15</v>
      </c>
      <c r="L381" s="11" t="s">
        <v>15</v>
      </c>
    </row>
    <row r="382" spans="1:12" ht="72">
      <c r="A382" s="12" t="s">
        <v>118</v>
      </c>
      <c r="B382" s="12" t="s">
        <v>192</v>
      </c>
      <c r="C382" s="12" t="s">
        <v>347</v>
      </c>
      <c r="D382" s="10" t="s">
        <v>1497</v>
      </c>
      <c r="E382" s="10"/>
      <c r="F382" s="10" t="s">
        <v>1498</v>
      </c>
      <c r="G382" s="11" t="s">
        <v>20</v>
      </c>
      <c r="H382" s="10"/>
      <c r="I382" s="12" t="s">
        <v>1499</v>
      </c>
      <c r="J382" s="12" t="s">
        <v>1486</v>
      </c>
      <c r="K382" s="11" t="s">
        <v>15</v>
      </c>
      <c r="L382" s="11" t="s">
        <v>15</v>
      </c>
    </row>
    <row r="383" spans="1:12" ht="84">
      <c r="A383" s="12" t="s">
        <v>118</v>
      </c>
      <c r="B383" s="12" t="s">
        <v>192</v>
      </c>
      <c r="C383" s="12" t="s">
        <v>347</v>
      </c>
      <c r="D383" s="10" t="s">
        <v>1500</v>
      </c>
      <c r="E383" s="10"/>
      <c r="F383" s="10" t="s">
        <v>1501</v>
      </c>
      <c r="G383" s="11" t="s">
        <v>20</v>
      </c>
      <c r="H383" s="10"/>
      <c r="I383" s="12" t="s">
        <v>1499</v>
      </c>
      <c r="J383" s="12" t="s">
        <v>1486</v>
      </c>
      <c r="K383" s="11" t="s">
        <v>15</v>
      </c>
      <c r="L383" s="11" t="s">
        <v>15</v>
      </c>
    </row>
    <row r="384" spans="1:12" ht="144">
      <c r="A384" s="12" t="s">
        <v>118</v>
      </c>
      <c r="B384" s="12" t="s">
        <v>192</v>
      </c>
      <c r="C384" s="12" t="s">
        <v>347</v>
      </c>
      <c r="D384" s="10" t="s">
        <v>1502</v>
      </c>
      <c r="E384" s="10"/>
      <c r="F384" s="10" t="s">
        <v>1503</v>
      </c>
      <c r="G384" s="11" t="s">
        <v>20</v>
      </c>
      <c r="H384" s="10"/>
      <c r="I384" s="12" t="s">
        <v>1499</v>
      </c>
      <c r="J384" s="12" t="s">
        <v>1486</v>
      </c>
      <c r="K384" s="11" t="s">
        <v>15</v>
      </c>
      <c r="L384" s="11" t="s">
        <v>15</v>
      </c>
    </row>
    <row r="385" spans="1:12" ht="72">
      <c r="A385" s="12" t="s">
        <v>118</v>
      </c>
      <c r="B385" s="12" t="s">
        <v>192</v>
      </c>
      <c r="C385" s="12" t="s">
        <v>347</v>
      </c>
      <c r="D385" s="10" t="s">
        <v>1504</v>
      </c>
      <c r="E385" s="10"/>
      <c r="F385" s="10" t="s">
        <v>1505</v>
      </c>
      <c r="G385" s="11" t="s">
        <v>20</v>
      </c>
      <c r="H385" s="10"/>
      <c r="I385" s="12" t="s">
        <v>1499</v>
      </c>
      <c r="J385" s="12" t="s">
        <v>1486</v>
      </c>
      <c r="K385" s="11" t="s">
        <v>15</v>
      </c>
      <c r="L385" s="11" t="s">
        <v>15</v>
      </c>
    </row>
    <row r="386" spans="1:12" ht="60">
      <c r="A386" s="12" t="s">
        <v>118</v>
      </c>
      <c r="B386" s="12" t="s">
        <v>192</v>
      </c>
      <c r="C386" s="12" t="s">
        <v>347</v>
      </c>
      <c r="D386" s="10" t="s">
        <v>1506</v>
      </c>
      <c r="E386" s="10"/>
      <c r="F386" s="10" t="s">
        <v>1505</v>
      </c>
      <c r="G386" s="11" t="s">
        <v>20</v>
      </c>
      <c r="H386" s="10"/>
      <c r="I386" s="12" t="s">
        <v>1499</v>
      </c>
      <c r="J386" s="12" t="s">
        <v>1486</v>
      </c>
      <c r="K386" s="11" t="s">
        <v>15</v>
      </c>
      <c r="L386" s="11" t="s">
        <v>15</v>
      </c>
    </row>
    <row r="387" spans="1:12" ht="36">
      <c r="A387" s="12" t="s">
        <v>118</v>
      </c>
      <c r="B387" s="12" t="s">
        <v>192</v>
      </c>
      <c r="C387" s="12" t="s">
        <v>347</v>
      </c>
      <c r="D387" s="10" t="s">
        <v>1507</v>
      </c>
      <c r="E387" s="10"/>
      <c r="F387" s="10" t="s">
        <v>1508</v>
      </c>
      <c r="G387" s="11" t="s">
        <v>20</v>
      </c>
      <c r="H387" s="10"/>
      <c r="I387" s="12" t="s">
        <v>1499</v>
      </c>
      <c r="J387" s="12" t="s">
        <v>1486</v>
      </c>
      <c r="K387" s="11" t="s">
        <v>15</v>
      </c>
      <c r="L387" s="11" t="s">
        <v>15</v>
      </c>
    </row>
    <row r="388" spans="1:12" ht="60">
      <c r="A388" s="12" t="s">
        <v>118</v>
      </c>
      <c r="B388" s="12" t="s">
        <v>192</v>
      </c>
      <c r="C388" s="12" t="s">
        <v>347</v>
      </c>
      <c r="D388" s="10" t="s">
        <v>1509</v>
      </c>
      <c r="E388" s="10"/>
      <c r="F388" s="10" t="s">
        <v>1508</v>
      </c>
      <c r="G388" s="11" t="s">
        <v>20</v>
      </c>
      <c r="H388" s="10"/>
      <c r="I388" s="12" t="s">
        <v>1499</v>
      </c>
      <c r="J388" s="12" t="s">
        <v>1486</v>
      </c>
      <c r="K388" s="11" t="s">
        <v>15</v>
      </c>
      <c r="L388" s="11" t="s">
        <v>15</v>
      </c>
    </row>
    <row r="389" spans="1:12" ht="48">
      <c r="A389" s="12" t="s">
        <v>118</v>
      </c>
      <c r="B389" s="12" t="s">
        <v>192</v>
      </c>
      <c r="C389" s="12" t="s">
        <v>347</v>
      </c>
      <c r="D389" s="10" t="s">
        <v>1510</v>
      </c>
      <c r="E389" s="10"/>
      <c r="F389" s="10" t="s">
        <v>1508</v>
      </c>
      <c r="G389" s="11" t="s">
        <v>20</v>
      </c>
      <c r="H389" s="10"/>
      <c r="I389" s="12" t="s">
        <v>1499</v>
      </c>
      <c r="J389" s="12" t="s">
        <v>1486</v>
      </c>
      <c r="K389" s="11" t="s">
        <v>15</v>
      </c>
      <c r="L389" s="11" t="s">
        <v>15</v>
      </c>
    </row>
    <row r="390" spans="1:12" ht="120">
      <c r="A390" s="12" t="s">
        <v>118</v>
      </c>
      <c r="B390" s="12" t="s">
        <v>192</v>
      </c>
      <c r="C390" s="12" t="s">
        <v>347</v>
      </c>
      <c r="D390" s="10" t="s">
        <v>1511</v>
      </c>
      <c r="E390" s="10"/>
      <c r="F390" s="10" t="s">
        <v>1508</v>
      </c>
      <c r="G390" s="11" t="s">
        <v>20</v>
      </c>
      <c r="H390" s="10"/>
      <c r="I390" s="12" t="s">
        <v>1499</v>
      </c>
      <c r="J390" s="12" t="s">
        <v>1486</v>
      </c>
      <c r="K390" s="11" t="s">
        <v>15</v>
      </c>
      <c r="L390" s="11" t="s">
        <v>15</v>
      </c>
    </row>
    <row r="391" spans="1:12" ht="96">
      <c r="A391" s="12" t="s">
        <v>118</v>
      </c>
      <c r="B391" s="12" t="s">
        <v>192</v>
      </c>
      <c r="C391" s="12" t="s">
        <v>347</v>
      </c>
      <c r="D391" s="10" t="s">
        <v>1512</v>
      </c>
      <c r="E391" s="10"/>
      <c r="F391" s="10" t="s">
        <v>1508</v>
      </c>
      <c r="G391" s="11" t="s">
        <v>20</v>
      </c>
      <c r="H391" s="10"/>
      <c r="I391" s="12" t="s">
        <v>1499</v>
      </c>
      <c r="J391" s="12" t="s">
        <v>1486</v>
      </c>
      <c r="K391" s="11" t="s">
        <v>15</v>
      </c>
      <c r="L391" s="11" t="s">
        <v>15</v>
      </c>
    </row>
    <row r="392" spans="1:12" ht="132">
      <c r="A392" s="12" t="s">
        <v>118</v>
      </c>
      <c r="B392" s="12" t="s">
        <v>192</v>
      </c>
      <c r="C392" s="12" t="s">
        <v>347</v>
      </c>
      <c r="D392" s="10" t="s">
        <v>1513</v>
      </c>
      <c r="E392" s="10"/>
      <c r="F392" s="10" t="s">
        <v>1508</v>
      </c>
      <c r="G392" s="11" t="s">
        <v>20</v>
      </c>
      <c r="H392" s="10"/>
      <c r="I392" s="12" t="s">
        <v>1499</v>
      </c>
      <c r="J392" s="12" t="s">
        <v>1486</v>
      </c>
      <c r="K392" s="11" t="s">
        <v>15</v>
      </c>
      <c r="L392" s="11" t="s">
        <v>15</v>
      </c>
    </row>
    <row r="393" spans="1:12" ht="144">
      <c r="A393" s="12" t="s">
        <v>118</v>
      </c>
      <c r="B393" s="12" t="s">
        <v>192</v>
      </c>
      <c r="C393" s="12" t="s">
        <v>347</v>
      </c>
      <c r="D393" s="10" t="s">
        <v>1514</v>
      </c>
      <c r="E393" s="10"/>
      <c r="F393" s="10" t="s">
        <v>1515</v>
      </c>
      <c r="G393" s="11" t="s">
        <v>20</v>
      </c>
      <c r="H393" s="10"/>
      <c r="I393" s="12" t="s">
        <v>1467</v>
      </c>
      <c r="J393" s="12" t="s">
        <v>1486</v>
      </c>
      <c r="K393" s="11" t="s">
        <v>15</v>
      </c>
      <c r="L393" s="11" t="s">
        <v>15</v>
      </c>
    </row>
    <row r="394" spans="1:12" ht="96">
      <c r="A394" s="12" t="s">
        <v>118</v>
      </c>
      <c r="B394" s="12" t="s">
        <v>192</v>
      </c>
      <c r="C394" s="12" t="s">
        <v>347</v>
      </c>
      <c r="D394" s="10" t="s">
        <v>1516</v>
      </c>
      <c r="E394" s="10"/>
      <c r="F394" s="10" t="s">
        <v>1517</v>
      </c>
      <c r="G394" s="11" t="s">
        <v>20</v>
      </c>
      <c r="H394" s="10"/>
      <c r="I394" s="12" t="s">
        <v>1518</v>
      </c>
      <c r="J394" s="12" t="s">
        <v>1494</v>
      </c>
      <c r="K394" s="11" t="s">
        <v>15</v>
      </c>
      <c r="L394" s="11" t="s">
        <v>15</v>
      </c>
    </row>
    <row r="395" spans="1:12" ht="84">
      <c r="A395" s="12" t="s">
        <v>118</v>
      </c>
      <c r="B395" s="12" t="s">
        <v>192</v>
      </c>
      <c r="C395" s="12" t="s">
        <v>347</v>
      </c>
      <c r="D395" s="10" t="s">
        <v>1519</v>
      </c>
      <c r="E395" s="10"/>
      <c r="F395" s="10" t="s">
        <v>1517</v>
      </c>
      <c r="G395" s="11" t="s">
        <v>20</v>
      </c>
      <c r="H395" s="10"/>
      <c r="I395" s="12" t="s">
        <v>1518</v>
      </c>
      <c r="J395" s="12" t="s">
        <v>1494</v>
      </c>
      <c r="K395" s="11" t="s">
        <v>15</v>
      </c>
      <c r="L395" s="11" t="s">
        <v>15</v>
      </c>
    </row>
    <row r="396" spans="1:12" ht="96">
      <c r="A396" s="12" t="s">
        <v>118</v>
      </c>
      <c r="B396" s="12" t="s">
        <v>192</v>
      </c>
      <c r="C396" s="12" t="s">
        <v>347</v>
      </c>
      <c r="D396" s="10" t="s">
        <v>1520</v>
      </c>
      <c r="E396" s="10"/>
      <c r="F396" s="10" t="s">
        <v>1517</v>
      </c>
      <c r="G396" s="11" t="s">
        <v>20</v>
      </c>
      <c r="H396" s="10"/>
      <c r="I396" s="12" t="s">
        <v>1518</v>
      </c>
      <c r="J396" s="12" t="s">
        <v>1494</v>
      </c>
      <c r="K396" s="11" t="s">
        <v>15</v>
      </c>
      <c r="L396" s="11" t="s">
        <v>15</v>
      </c>
    </row>
    <row r="397" spans="1:12" ht="84">
      <c r="A397" s="12" t="s">
        <v>118</v>
      </c>
      <c r="B397" s="12" t="s">
        <v>192</v>
      </c>
      <c r="C397" s="12" t="s">
        <v>347</v>
      </c>
      <c r="D397" s="10" t="s">
        <v>1521</v>
      </c>
      <c r="E397" s="10"/>
      <c r="F397" s="10" t="s">
        <v>1517</v>
      </c>
      <c r="G397" s="11" t="s">
        <v>20</v>
      </c>
      <c r="H397" s="10"/>
      <c r="I397" s="12" t="s">
        <v>1518</v>
      </c>
      <c r="J397" s="12" t="s">
        <v>1494</v>
      </c>
      <c r="K397" s="11" t="s">
        <v>15</v>
      </c>
      <c r="L397" s="11" t="s">
        <v>15</v>
      </c>
    </row>
    <row r="398" spans="1:12" ht="84">
      <c r="A398" s="12" t="s">
        <v>118</v>
      </c>
      <c r="B398" s="12" t="s">
        <v>192</v>
      </c>
      <c r="C398" s="12" t="s">
        <v>347</v>
      </c>
      <c r="D398" s="10" t="s">
        <v>1522</v>
      </c>
      <c r="E398" s="10"/>
      <c r="F398" s="10" t="s">
        <v>1523</v>
      </c>
      <c r="G398" s="11" t="s">
        <v>20</v>
      </c>
      <c r="H398" s="10"/>
      <c r="I398" s="12" t="s">
        <v>1524</v>
      </c>
      <c r="J398" s="12" t="s">
        <v>1494</v>
      </c>
      <c r="K398" s="11" t="s">
        <v>15</v>
      </c>
      <c r="L398" s="11" t="s">
        <v>15</v>
      </c>
    </row>
    <row r="399" spans="1:12" ht="276">
      <c r="A399" s="12" t="s">
        <v>118</v>
      </c>
      <c r="B399" s="12" t="s">
        <v>438</v>
      </c>
      <c r="C399" s="12" t="s">
        <v>347</v>
      </c>
      <c r="D399" s="10" t="s">
        <v>1525</v>
      </c>
      <c r="E399" s="10"/>
      <c r="F399" s="10" t="s">
        <v>1526</v>
      </c>
      <c r="G399" s="11" t="s">
        <v>20</v>
      </c>
      <c r="H399" s="10"/>
      <c r="I399" s="12" t="s">
        <v>1527</v>
      </c>
      <c r="J399" s="12" t="s">
        <v>1528</v>
      </c>
      <c r="K399" s="11" t="s">
        <v>15</v>
      </c>
      <c r="L399" s="11" t="s">
        <v>15</v>
      </c>
    </row>
    <row r="400" spans="1:12" ht="312">
      <c r="A400" s="12" t="s">
        <v>118</v>
      </c>
      <c r="B400" s="12" t="s">
        <v>438</v>
      </c>
      <c r="C400" s="12" t="s">
        <v>347</v>
      </c>
      <c r="D400" s="10" t="s">
        <v>1529</v>
      </c>
      <c r="E400" s="10"/>
      <c r="F400" s="10" t="s">
        <v>1530</v>
      </c>
      <c r="G400" s="11" t="s">
        <v>20</v>
      </c>
      <c r="H400" s="10"/>
      <c r="I400" s="12" t="s">
        <v>1527</v>
      </c>
      <c r="J400" s="12" t="s">
        <v>1528</v>
      </c>
      <c r="K400" s="11" t="s">
        <v>15</v>
      </c>
      <c r="L400" s="11" t="s">
        <v>15</v>
      </c>
    </row>
    <row r="401" spans="1:12" ht="48">
      <c r="A401" s="12" t="s">
        <v>118</v>
      </c>
      <c r="B401" s="12" t="s">
        <v>170</v>
      </c>
      <c r="C401" s="12" t="s">
        <v>347</v>
      </c>
      <c r="D401" s="10" t="s">
        <v>1531</v>
      </c>
      <c r="E401" s="10"/>
      <c r="F401" s="10" t="s">
        <v>1532</v>
      </c>
      <c r="G401" s="11" t="s">
        <v>20</v>
      </c>
      <c r="H401" s="10"/>
      <c r="I401" s="12" t="s">
        <v>1533</v>
      </c>
      <c r="J401" s="12" t="s">
        <v>1534</v>
      </c>
      <c r="K401" s="11" t="s">
        <v>15</v>
      </c>
      <c r="L401" s="11" t="s">
        <v>15</v>
      </c>
    </row>
    <row r="402" spans="1:12" ht="96">
      <c r="A402" s="12" t="s">
        <v>118</v>
      </c>
      <c r="B402" s="12" t="s">
        <v>170</v>
      </c>
      <c r="C402" s="12" t="s">
        <v>347</v>
      </c>
      <c r="D402" s="10" t="s">
        <v>1535</v>
      </c>
      <c r="E402" s="10"/>
      <c r="F402" s="10" t="s">
        <v>1536</v>
      </c>
      <c r="G402" s="11" t="s">
        <v>20</v>
      </c>
      <c r="H402" s="10"/>
      <c r="I402" s="12" t="s">
        <v>1452</v>
      </c>
      <c r="J402" s="12" t="s">
        <v>1453</v>
      </c>
      <c r="K402" s="11" t="s">
        <v>15</v>
      </c>
      <c r="L402" s="11" t="s">
        <v>15</v>
      </c>
    </row>
    <row r="403" spans="1:12" ht="96">
      <c r="A403" s="12" t="s">
        <v>118</v>
      </c>
      <c r="B403" s="12" t="s">
        <v>170</v>
      </c>
      <c r="C403" s="12" t="s">
        <v>347</v>
      </c>
      <c r="D403" s="10" t="s">
        <v>1537</v>
      </c>
      <c r="E403" s="10"/>
      <c r="F403" s="10" t="s">
        <v>1538</v>
      </c>
      <c r="G403" s="11" t="s">
        <v>20</v>
      </c>
      <c r="H403" s="10"/>
      <c r="I403" s="12" t="s">
        <v>1452</v>
      </c>
      <c r="J403" s="12" t="s">
        <v>1453</v>
      </c>
      <c r="K403" s="11" t="s">
        <v>15</v>
      </c>
      <c r="L403" s="11" t="s">
        <v>15</v>
      </c>
    </row>
    <row r="404" spans="1:12" ht="228">
      <c r="A404" s="12" t="s">
        <v>118</v>
      </c>
      <c r="B404" s="12" t="s">
        <v>170</v>
      </c>
      <c r="C404" s="12" t="s">
        <v>347</v>
      </c>
      <c r="D404" s="10" t="s">
        <v>1539</v>
      </c>
      <c r="E404" s="10"/>
      <c r="F404" s="10" t="s">
        <v>1540</v>
      </c>
      <c r="G404" s="11" t="s">
        <v>20</v>
      </c>
      <c r="H404" s="10"/>
      <c r="I404" s="12" t="s">
        <v>1447</v>
      </c>
      <c r="J404" s="12" t="s">
        <v>1541</v>
      </c>
      <c r="K404" s="11" t="s">
        <v>15</v>
      </c>
      <c r="L404" s="11" t="s">
        <v>15</v>
      </c>
    </row>
    <row r="405" spans="1:12" ht="312">
      <c r="A405" s="12" t="s">
        <v>118</v>
      </c>
      <c r="B405" s="12" t="s">
        <v>170</v>
      </c>
      <c r="C405" s="12" t="s">
        <v>347</v>
      </c>
      <c r="D405" s="10" t="s">
        <v>1542</v>
      </c>
      <c r="E405" s="10"/>
      <c r="F405" s="10" t="s">
        <v>1543</v>
      </c>
      <c r="G405" s="11" t="s">
        <v>20</v>
      </c>
      <c r="H405" s="10"/>
      <c r="I405" s="12" t="s">
        <v>1544</v>
      </c>
      <c r="J405" s="12" t="s">
        <v>1459</v>
      </c>
      <c r="K405" s="11" t="s">
        <v>15</v>
      </c>
      <c r="L405" s="11" t="s">
        <v>15</v>
      </c>
    </row>
    <row r="406" spans="1:12" ht="84">
      <c r="A406" s="12" t="s">
        <v>118</v>
      </c>
      <c r="B406" s="12" t="s">
        <v>170</v>
      </c>
      <c r="C406" s="12" t="s">
        <v>347</v>
      </c>
      <c r="D406" s="10" t="s">
        <v>1545</v>
      </c>
      <c r="E406" s="10"/>
      <c r="F406" s="10" t="s">
        <v>1546</v>
      </c>
      <c r="G406" s="11" t="s">
        <v>20</v>
      </c>
      <c r="H406" s="10"/>
      <c r="I406" s="12" t="s">
        <v>1447</v>
      </c>
      <c r="J406" s="12" t="s">
        <v>1486</v>
      </c>
      <c r="K406" s="11" t="s">
        <v>15</v>
      </c>
      <c r="L406" s="11" t="s">
        <v>15</v>
      </c>
    </row>
    <row r="407" spans="1:12" ht="72">
      <c r="A407" s="12" t="s">
        <v>118</v>
      </c>
      <c r="B407" s="12" t="s">
        <v>170</v>
      </c>
      <c r="C407" s="12" t="s">
        <v>347</v>
      </c>
      <c r="D407" s="10" t="s">
        <v>1547</v>
      </c>
      <c r="E407" s="10"/>
      <c r="F407" s="10" t="s">
        <v>1548</v>
      </c>
      <c r="G407" s="11" t="s">
        <v>20</v>
      </c>
      <c r="H407" s="10"/>
      <c r="I407" s="12" t="s">
        <v>1524</v>
      </c>
      <c r="J407" s="12" t="s">
        <v>1549</v>
      </c>
      <c r="K407" s="11" t="s">
        <v>15</v>
      </c>
      <c r="L407" s="11" t="s">
        <v>15</v>
      </c>
    </row>
    <row r="408" spans="1:12" ht="108">
      <c r="A408" s="12" t="s">
        <v>118</v>
      </c>
      <c r="B408" s="12" t="s">
        <v>313</v>
      </c>
      <c r="C408" s="12" t="s">
        <v>347</v>
      </c>
      <c r="D408" s="10" t="s">
        <v>1550</v>
      </c>
      <c r="E408" s="10"/>
      <c r="F408" s="10" t="s">
        <v>1551</v>
      </c>
      <c r="G408" s="11" t="s">
        <v>20</v>
      </c>
      <c r="H408" s="10"/>
      <c r="I408" s="12" t="s">
        <v>1552</v>
      </c>
      <c r="J408" s="12" t="s">
        <v>1553</v>
      </c>
      <c r="K408" s="11" t="s">
        <v>15</v>
      </c>
      <c r="L408" s="11" t="s">
        <v>15</v>
      </c>
    </row>
    <row r="409" spans="1:12" ht="108">
      <c r="A409" s="12" t="s">
        <v>118</v>
      </c>
      <c r="B409" s="12" t="s">
        <v>313</v>
      </c>
      <c r="C409" s="12" t="s">
        <v>347</v>
      </c>
      <c r="D409" s="10" t="s">
        <v>1554</v>
      </c>
      <c r="E409" s="10"/>
      <c r="F409" s="10" t="s">
        <v>1551</v>
      </c>
      <c r="G409" s="11" t="s">
        <v>20</v>
      </c>
      <c r="H409" s="10"/>
      <c r="I409" s="12" t="s">
        <v>1552</v>
      </c>
      <c r="J409" s="12" t="s">
        <v>1553</v>
      </c>
      <c r="K409" s="11" t="s">
        <v>15</v>
      </c>
      <c r="L409" s="11" t="s">
        <v>15</v>
      </c>
    </row>
    <row r="410" spans="1:12" ht="120">
      <c r="A410" s="12" t="s">
        <v>118</v>
      </c>
      <c r="B410" s="12" t="s">
        <v>313</v>
      </c>
      <c r="C410" s="12" t="s">
        <v>347</v>
      </c>
      <c r="D410" s="10" t="s">
        <v>1555</v>
      </c>
      <c r="E410" s="10"/>
      <c r="F410" s="10" t="s">
        <v>1556</v>
      </c>
      <c r="G410" s="11" t="s">
        <v>20</v>
      </c>
      <c r="H410" s="10"/>
      <c r="I410" s="12" t="s">
        <v>1552</v>
      </c>
      <c r="J410" s="12" t="s">
        <v>1553</v>
      </c>
      <c r="K410" s="11" t="s">
        <v>15</v>
      </c>
      <c r="L410" s="11" t="s">
        <v>15</v>
      </c>
    </row>
    <row r="411" spans="1:12" ht="120">
      <c r="A411" s="12" t="s">
        <v>118</v>
      </c>
      <c r="B411" s="12" t="s">
        <v>234</v>
      </c>
      <c r="C411" s="12" t="s">
        <v>347</v>
      </c>
      <c r="D411" s="10" t="s">
        <v>1557</v>
      </c>
      <c r="E411" s="10"/>
      <c r="F411" s="10" t="s">
        <v>1556</v>
      </c>
      <c r="G411" s="11" t="s">
        <v>20</v>
      </c>
      <c r="H411" s="10"/>
      <c r="I411" s="12" t="s">
        <v>1552</v>
      </c>
      <c r="J411" s="12" t="s">
        <v>1553</v>
      </c>
      <c r="K411" s="11" t="s">
        <v>15</v>
      </c>
      <c r="L411" s="11" t="s">
        <v>15</v>
      </c>
    </row>
    <row r="412" spans="1:12" ht="108">
      <c r="A412" s="12" t="s">
        <v>118</v>
      </c>
      <c r="B412" s="12" t="s">
        <v>234</v>
      </c>
      <c r="C412" s="12" t="s">
        <v>347</v>
      </c>
      <c r="D412" s="10" t="s">
        <v>1558</v>
      </c>
      <c r="E412" s="10"/>
      <c r="F412" s="10" t="s">
        <v>1559</v>
      </c>
      <c r="G412" s="11" t="s">
        <v>20</v>
      </c>
      <c r="H412" s="10"/>
      <c r="I412" s="12" t="s">
        <v>1560</v>
      </c>
      <c r="J412" s="12" t="s">
        <v>1453</v>
      </c>
      <c r="K412" s="11" t="s">
        <v>15</v>
      </c>
      <c r="L412" s="11" t="s">
        <v>15</v>
      </c>
    </row>
    <row r="413" spans="1:12" ht="120">
      <c r="A413" s="12" t="s">
        <v>118</v>
      </c>
      <c r="B413" s="12" t="s">
        <v>234</v>
      </c>
      <c r="C413" s="12" t="s">
        <v>347</v>
      </c>
      <c r="D413" s="10" t="s">
        <v>1561</v>
      </c>
      <c r="E413" s="10"/>
      <c r="F413" s="10" t="s">
        <v>1562</v>
      </c>
      <c r="G413" s="11" t="s">
        <v>20</v>
      </c>
      <c r="H413" s="10"/>
      <c r="I413" s="12" t="s">
        <v>1563</v>
      </c>
      <c r="J413" s="12" t="s">
        <v>1453</v>
      </c>
      <c r="K413" s="11" t="s">
        <v>15</v>
      </c>
      <c r="L413" s="11" t="s">
        <v>15</v>
      </c>
    </row>
    <row r="414" spans="1:12" ht="96">
      <c r="A414" s="12" t="s">
        <v>118</v>
      </c>
      <c r="B414" s="12" t="s">
        <v>234</v>
      </c>
      <c r="C414" s="12" t="s">
        <v>347</v>
      </c>
      <c r="D414" s="10" t="s">
        <v>1564</v>
      </c>
      <c r="E414" s="10"/>
      <c r="F414" s="10" t="s">
        <v>1565</v>
      </c>
      <c r="G414" s="11" t="s">
        <v>20</v>
      </c>
      <c r="H414" s="10"/>
      <c r="I414" s="12" t="s">
        <v>1566</v>
      </c>
      <c r="J414" s="12" t="s">
        <v>1567</v>
      </c>
      <c r="K414" s="11" t="s">
        <v>15</v>
      </c>
      <c r="L414" s="11" t="s">
        <v>15</v>
      </c>
    </row>
    <row r="415" spans="1:12" ht="144">
      <c r="A415" s="12" t="s">
        <v>118</v>
      </c>
      <c r="B415" s="12" t="s">
        <v>234</v>
      </c>
      <c r="C415" s="12" t="s">
        <v>347</v>
      </c>
      <c r="D415" s="10" t="s">
        <v>1568</v>
      </c>
      <c r="E415" s="10"/>
      <c r="F415" s="10" t="s">
        <v>1569</v>
      </c>
      <c r="G415" s="11" t="s">
        <v>20</v>
      </c>
      <c r="H415" s="10"/>
      <c r="I415" s="12" t="s">
        <v>1570</v>
      </c>
      <c r="J415" s="12" t="s">
        <v>1453</v>
      </c>
      <c r="K415" s="11" t="s">
        <v>15</v>
      </c>
      <c r="L415" s="11" t="s">
        <v>15</v>
      </c>
    </row>
    <row r="416" spans="1:12" ht="132">
      <c r="A416" s="12" t="s">
        <v>118</v>
      </c>
      <c r="B416" s="12" t="s">
        <v>234</v>
      </c>
      <c r="C416" s="12" t="s">
        <v>347</v>
      </c>
      <c r="D416" s="10" t="s">
        <v>1571</v>
      </c>
      <c r="E416" s="10"/>
      <c r="F416" s="10" t="s">
        <v>1572</v>
      </c>
      <c r="G416" s="11" t="s">
        <v>20</v>
      </c>
      <c r="H416" s="10"/>
      <c r="I416" s="12" t="s">
        <v>1570</v>
      </c>
      <c r="J416" s="12" t="s">
        <v>1573</v>
      </c>
      <c r="K416" s="11" t="s">
        <v>15</v>
      </c>
      <c r="L416" s="11" t="s">
        <v>15</v>
      </c>
    </row>
    <row r="417" spans="1:12" ht="108">
      <c r="A417" s="12" t="s">
        <v>118</v>
      </c>
      <c r="B417" s="12" t="s">
        <v>1574</v>
      </c>
      <c r="C417" s="12" t="s">
        <v>347</v>
      </c>
      <c r="D417" s="10" t="s">
        <v>1575</v>
      </c>
      <c r="E417" s="10"/>
      <c r="F417" s="10" t="s">
        <v>1576</v>
      </c>
      <c r="G417" s="11" t="s">
        <v>20</v>
      </c>
      <c r="H417" s="10"/>
      <c r="I417" s="12" t="s">
        <v>1577</v>
      </c>
      <c r="J417" s="12" t="s">
        <v>1573</v>
      </c>
      <c r="K417" s="11" t="s">
        <v>15</v>
      </c>
      <c r="L417" s="11" t="s">
        <v>15</v>
      </c>
    </row>
    <row r="418" spans="1:12" ht="48">
      <c r="A418" s="12" t="s">
        <v>118</v>
      </c>
      <c r="B418" s="12" t="s">
        <v>1190</v>
      </c>
      <c r="C418" s="12" t="s">
        <v>171</v>
      </c>
      <c r="D418" s="10" t="s">
        <v>1578</v>
      </c>
      <c r="E418" s="10"/>
      <c r="F418" s="10" t="s">
        <v>1579</v>
      </c>
      <c r="G418" s="11" t="s">
        <v>20</v>
      </c>
      <c r="H418" s="10"/>
      <c r="I418" s="12" t="s">
        <v>1447</v>
      </c>
      <c r="J418" s="12" t="s">
        <v>1580</v>
      </c>
      <c r="K418" s="11" t="s">
        <v>15</v>
      </c>
      <c r="L418" s="11" t="s">
        <v>15</v>
      </c>
    </row>
    <row r="419" spans="1:12" ht="72">
      <c r="A419" s="12" t="s">
        <v>118</v>
      </c>
      <c r="B419" s="12" t="s">
        <v>1190</v>
      </c>
      <c r="C419" s="12" t="s">
        <v>171</v>
      </c>
      <c r="D419" s="10" t="s">
        <v>1581</v>
      </c>
      <c r="E419" s="10"/>
      <c r="F419" s="10" t="s">
        <v>1582</v>
      </c>
      <c r="G419" s="11" t="s">
        <v>20</v>
      </c>
      <c r="H419" s="10"/>
      <c r="I419" s="12" t="s">
        <v>1379</v>
      </c>
      <c r="J419" s="12" t="s">
        <v>1459</v>
      </c>
      <c r="K419" s="11" t="s">
        <v>15</v>
      </c>
      <c r="L419" s="11" t="s">
        <v>15</v>
      </c>
    </row>
    <row r="420" spans="1:12" ht="72">
      <c r="A420" s="12" t="s">
        <v>118</v>
      </c>
      <c r="B420" s="12" t="s">
        <v>1190</v>
      </c>
      <c r="C420" s="12" t="s">
        <v>171</v>
      </c>
      <c r="D420" s="10" t="s">
        <v>1583</v>
      </c>
      <c r="E420" s="10"/>
      <c r="F420" s="10" t="s">
        <v>1584</v>
      </c>
      <c r="G420" s="11" t="s">
        <v>20</v>
      </c>
      <c r="H420" s="10"/>
      <c r="I420" s="12" t="s">
        <v>1447</v>
      </c>
      <c r="J420" s="12" t="s">
        <v>1585</v>
      </c>
      <c r="K420" s="11" t="s">
        <v>15</v>
      </c>
      <c r="L420" s="11" t="s">
        <v>15</v>
      </c>
    </row>
    <row r="421" spans="1:12" ht="72">
      <c r="A421" s="12" t="s">
        <v>118</v>
      </c>
      <c r="B421" s="12" t="s">
        <v>1190</v>
      </c>
      <c r="C421" s="12" t="s">
        <v>171</v>
      </c>
      <c r="D421" s="10" t="s">
        <v>1586</v>
      </c>
      <c r="E421" s="10"/>
      <c r="F421" s="10" t="s">
        <v>1587</v>
      </c>
      <c r="G421" s="11" t="s">
        <v>20</v>
      </c>
      <c r="H421" s="10"/>
      <c r="I421" s="12" t="s">
        <v>1447</v>
      </c>
      <c r="J421" s="12" t="s">
        <v>1585</v>
      </c>
      <c r="K421" s="11" t="s">
        <v>15</v>
      </c>
      <c r="L421" s="11" t="s">
        <v>15</v>
      </c>
    </row>
    <row r="422" spans="1:12" ht="180">
      <c r="A422" s="12" t="s">
        <v>118</v>
      </c>
      <c r="B422" s="12" t="s">
        <v>1190</v>
      </c>
      <c r="C422" s="12" t="s">
        <v>171</v>
      </c>
      <c r="D422" s="10" t="s">
        <v>1588</v>
      </c>
      <c r="E422" s="10"/>
      <c r="F422" s="10" t="s">
        <v>1589</v>
      </c>
      <c r="G422" s="11" t="s">
        <v>20</v>
      </c>
      <c r="H422" s="10"/>
      <c r="I422" s="12" t="s">
        <v>1590</v>
      </c>
      <c r="J422" s="12" t="s">
        <v>1573</v>
      </c>
      <c r="K422" s="11" t="s">
        <v>15</v>
      </c>
      <c r="L422" s="11" t="s">
        <v>15</v>
      </c>
    </row>
    <row r="423" spans="1:12" ht="72">
      <c r="A423" s="12" t="s">
        <v>118</v>
      </c>
      <c r="B423" s="12" t="s">
        <v>1190</v>
      </c>
      <c r="C423" s="12" t="s">
        <v>171</v>
      </c>
      <c r="D423" s="10" t="s">
        <v>1591</v>
      </c>
      <c r="E423" s="10"/>
      <c r="F423" s="10" t="s">
        <v>1592</v>
      </c>
      <c r="G423" s="11" t="s">
        <v>20</v>
      </c>
      <c r="H423" s="10"/>
      <c r="I423" s="12" t="s">
        <v>1379</v>
      </c>
      <c r="J423" s="12" t="s">
        <v>1459</v>
      </c>
      <c r="K423" s="11" t="s">
        <v>15</v>
      </c>
      <c r="L423" s="11" t="s">
        <v>15</v>
      </c>
    </row>
    <row r="424" spans="1:12" ht="60">
      <c r="A424" s="12" t="s">
        <v>118</v>
      </c>
      <c r="B424" s="12" t="s">
        <v>1190</v>
      </c>
      <c r="C424" s="12" t="s">
        <v>171</v>
      </c>
      <c r="D424" s="10" t="s">
        <v>1593</v>
      </c>
      <c r="E424" s="10"/>
      <c r="F424" s="10" t="s">
        <v>1592</v>
      </c>
      <c r="G424" s="11" t="s">
        <v>20</v>
      </c>
      <c r="H424" s="10"/>
      <c r="I424" s="12" t="s">
        <v>1594</v>
      </c>
      <c r="J424" s="12" t="s">
        <v>1459</v>
      </c>
      <c r="K424" s="11" t="s">
        <v>15</v>
      </c>
      <c r="L424" s="11" t="s">
        <v>15</v>
      </c>
    </row>
    <row r="425" spans="1:12" ht="48">
      <c r="A425" s="12" t="s">
        <v>118</v>
      </c>
      <c r="B425" s="12" t="s">
        <v>1190</v>
      </c>
      <c r="C425" s="12" t="s">
        <v>171</v>
      </c>
      <c r="D425" s="10" t="s">
        <v>1595</v>
      </c>
      <c r="E425" s="10"/>
      <c r="F425" s="10" t="s">
        <v>1592</v>
      </c>
      <c r="G425" s="11" t="s">
        <v>20</v>
      </c>
      <c r="H425" s="10"/>
      <c r="I425" s="12" t="s">
        <v>1596</v>
      </c>
      <c r="J425" s="12" t="s">
        <v>1459</v>
      </c>
      <c r="K425" s="11" t="s">
        <v>15</v>
      </c>
      <c r="L425" s="11" t="s">
        <v>15</v>
      </c>
    </row>
    <row r="426" spans="1:12" ht="108">
      <c r="A426" s="12" t="s">
        <v>118</v>
      </c>
      <c r="B426" s="12" t="s">
        <v>1190</v>
      </c>
      <c r="C426" s="12" t="s">
        <v>171</v>
      </c>
      <c r="D426" s="10" t="s">
        <v>1597</v>
      </c>
      <c r="E426" s="10"/>
      <c r="F426" s="10" t="s">
        <v>1598</v>
      </c>
      <c r="G426" s="11" t="s">
        <v>20</v>
      </c>
      <c r="H426" s="10"/>
      <c r="I426" s="12" t="s">
        <v>1476</v>
      </c>
      <c r="J426" s="12" t="s">
        <v>1573</v>
      </c>
      <c r="K426" s="11" t="s">
        <v>15</v>
      </c>
      <c r="L426" s="11" t="s">
        <v>15</v>
      </c>
    </row>
    <row r="427" spans="1:12" ht="60">
      <c r="A427" s="12" t="s">
        <v>120</v>
      </c>
      <c r="B427" s="12" t="s">
        <v>199</v>
      </c>
      <c r="C427" s="12" t="s">
        <v>347</v>
      </c>
      <c r="D427" s="10" t="s">
        <v>1445</v>
      </c>
      <c r="E427" s="10"/>
      <c r="F427" s="10" t="s">
        <v>1599</v>
      </c>
      <c r="G427" s="11" t="s">
        <v>20</v>
      </c>
      <c r="H427" s="10"/>
      <c r="I427" s="12" t="s">
        <v>1447</v>
      </c>
      <c r="J427" s="12" t="s">
        <v>551</v>
      </c>
      <c r="K427" s="11" t="s">
        <v>15</v>
      </c>
      <c r="L427" s="11" t="s">
        <v>15</v>
      </c>
    </row>
    <row r="428" spans="1:12" ht="60">
      <c r="A428" s="12" t="s">
        <v>120</v>
      </c>
      <c r="B428" s="12" t="s">
        <v>199</v>
      </c>
      <c r="C428" s="12" t="s">
        <v>347</v>
      </c>
      <c r="D428" s="10" t="s">
        <v>1448</v>
      </c>
      <c r="E428" s="10"/>
      <c r="F428" s="10" t="s">
        <v>1600</v>
      </c>
      <c r="G428" s="11" t="s">
        <v>20</v>
      </c>
      <c r="H428" s="10"/>
      <c r="I428" s="12" t="s">
        <v>1447</v>
      </c>
      <c r="J428" s="12" t="s">
        <v>171</v>
      </c>
      <c r="K428" s="11" t="s">
        <v>15</v>
      </c>
      <c r="L428" s="11" t="s">
        <v>15</v>
      </c>
    </row>
    <row r="429" spans="1:12" ht="96">
      <c r="A429" s="12" t="s">
        <v>120</v>
      </c>
      <c r="B429" s="12" t="s">
        <v>199</v>
      </c>
      <c r="C429" s="12" t="s">
        <v>347</v>
      </c>
      <c r="D429" s="10" t="s">
        <v>1450</v>
      </c>
      <c r="E429" s="10"/>
      <c r="F429" s="10" t="s">
        <v>1601</v>
      </c>
      <c r="G429" s="11" t="s">
        <v>20</v>
      </c>
      <c r="H429" s="10"/>
      <c r="I429" s="12" t="s">
        <v>1452</v>
      </c>
      <c r="J429" s="12" t="s">
        <v>1453</v>
      </c>
      <c r="K429" s="11" t="s">
        <v>15</v>
      </c>
      <c r="L429" s="11" t="s">
        <v>15</v>
      </c>
    </row>
    <row r="430" spans="1:12" ht="96">
      <c r="A430" s="12" t="s">
        <v>120</v>
      </c>
      <c r="B430" s="12" t="s">
        <v>199</v>
      </c>
      <c r="C430" s="12" t="s">
        <v>347</v>
      </c>
      <c r="D430" s="10" t="s">
        <v>1454</v>
      </c>
      <c r="E430" s="10"/>
      <c r="F430" s="10" t="s">
        <v>1602</v>
      </c>
      <c r="G430" s="11" t="s">
        <v>20</v>
      </c>
      <c r="H430" s="10"/>
      <c r="I430" s="12" t="s">
        <v>1452</v>
      </c>
      <c r="J430" s="12" t="s">
        <v>1453</v>
      </c>
      <c r="K430" s="11" t="s">
        <v>15</v>
      </c>
      <c r="L430" s="11" t="s">
        <v>15</v>
      </c>
    </row>
    <row r="431" spans="1:12" ht="96">
      <c r="A431" s="12" t="s">
        <v>120</v>
      </c>
      <c r="B431" s="12" t="s">
        <v>199</v>
      </c>
      <c r="C431" s="12" t="s">
        <v>347</v>
      </c>
      <c r="D431" s="10" t="s">
        <v>1456</v>
      </c>
      <c r="E431" s="10"/>
      <c r="F431" s="10" t="s">
        <v>1603</v>
      </c>
      <c r="G431" s="11" t="s">
        <v>20</v>
      </c>
      <c r="H431" s="10"/>
      <c r="I431" s="12" t="s">
        <v>1458</v>
      </c>
      <c r="J431" s="12" t="s">
        <v>1459</v>
      </c>
      <c r="K431" s="11" t="s">
        <v>15</v>
      </c>
      <c r="L431" s="11" t="s">
        <v>15</v>
      </c>
    </row>
    <row r="432" spans="1:12" ht="108">
      <c r="A432" s="12" t="s">
        <v>120</v>
      </c>
      <c r="B432" s="12" t="s">
        <v>199</v>
      </c>
      <c r="C432" s="12" t="s">
        <v>347</v>
      </c>
      <c r="D432" s="10" t="s">
        <v>1460</v>
      </c>
      <c r="E432" s="10"/>
      <c r="F432" s="10" t="s">
        <v>1604</v>
      </c>
      <c r="G432" s="11" t="s">
        <v>20</v>
      </c>
      <c r="H432" s="10"/>
      <c r="I432" s="12" t="s">
        <v>1462</v>
      </c>
      <c r="J432" s="12" t="s">
        <v>1459</v>
      </c>
      <c r="K432" s="11" t="s">
        <v>15</v>
      </c>
      <c r="L432" s="11" t="s">
        <v>15</v>
      </c>
    </row>
    <row r="433" spans="1:12" ht="96">
      <c r="A433" s="12" t="s">
        <v>120</v>
      </c>
      <c r="B433" s="12" t="s">
        <v>199</v>
      </c>
      <c r="C433" s="12" t="s">
        <v>347</v>
      </c>
      <c r="D433" s="10" t="s">
        <v>1463</v>
      </c>
      <c r="E433" s="10"/>
      <c r="F433" s="10" t="s">
        <v>1605</v>
      </c>
      <c r="G433" s="11" t="s">
        <v>20</v>
      </c>
      <c r="H433" s="10"/>
      <c r="I433" s="12" t="s">
        <v>1458</v>
      </c>
      <c r="J433" s="12" t="s">
        <v>1453</v>
      </c>
      <c r="K433" s="11" t="s">
        <v>15</v>
      </c>
      <c r="L433" s="11" t="s">
        <v>15</v>
      </c>
    </row>
    <row r="434" spans="1:12" ht="144">
      <c r="A434" s="12" t="s">
        <v>120</v>
      </c>
      <c r="B434" s="12" t="s">
        <v>253</v>
      </c>
      <c r="C434" s="12" t="s">
        <v>347</v>
      </c>
      <c r="D434" s="10" t="s">
        <v>1465</v>
      </c>
      <c r="E434" s="10"/>
      <c r="F434" s="10" t="s">
        <v>1606</v>
      </c>
      <c r="G434" s="11" t="s">
        <v>20</v>
      </c>
      <c r="H434" s="10"/>
      <c r="I434" s="12" t="s">
        <v>1467</v>
      </c>
      <c r="J434" s="12" t="s">
        <v>1453</v>
      </c>
      <c r="K434" s="11" t="s">
        <v>15</v>
      </c>
      <c r="L434" s="11" t="s">
        <v>15</v>
      </c>
    </row>
    <row r="435" spans="1:12" ht="156">
      <c r="A435" s="12" t="s">
        <v>120</v>
      </c>
      <c r="B435" s="12" t="s">
        <v>253</v>
      </c>
      <c r="C435" s="12" t="s">
        <v>347</v>
      </c>
      <c r="D435" s="10" t="s">
        <v>1468</v>
      </c>
      <c r="E435" s="10"/>
      <c r="F435" s="10" t="s">
        <v>1607</v>
      </c>
      <c r="G435" s="11" t="s">
        <v>20</v>
      </c>
      <c r="H435" s="10"/>
      <c r="I435" s="12" t="s">
        <v>1467</v>
      </c>
      <c r="J435" s="12" t="s">
        <v>1453</v>
      </c>
      <c r="K435" s="11" t="s">
        <v>15</v>
      </c>
      <c r="L435" s="11" t="s">
        <v>15</v>
      </c>
    </row>
    <row r="436" spans="1:12" ht="120">
      <c r="A436" s="12" t="s">
        <v>120</v>
      </c>
      <c r="B436" s="12" t="s">
        <v>253</v>
      </c>
      <c r="C436" s="12" t="s">
        <v>347</v>
      </c>
      <c r="D436" s="10" t="s">
        <v>1470</v>
      </c>
      <c r="E436" s="10"/>
      <c r="F436" s="10" t="s">
        <v>1471</v>
      </c>
      <c r="G436" s="11" t="s">
        <v>20</v>
      </c>
      <c r="H436" s="10"/>
      <c r="I436" s="12" t="s">
        <v>1472</v>
      </c>
      <c r="J436" s="12" t="s">
        <v>1473</v>
      </c>
      <c r="K436" s="11" t="s">
        <v>15</v>
      </c>
      <c r="L436" s="11" t="s">
        <v>15</v>
      </c>
    </row>
    <row r="437" spans="1:12" ht="156">
      <c r="A437" s="12" t="s">
        <v>120</v>
      </c>
      <c r="B437" s="12" t="s">
        <v>253</v>
      </c>
      <c r="C437" s="12" t="s">
        <v>347</v>
      </c>
      <c r="D437" s="10" t="s">
        <v>1474</v>
      </c>
      <c r="E437" s="10"/>
      <c r="F437" s="10" t="s">
        <v>1607</v>
      </c>
      <c r="G437" s="11" t="s">
        <v>20</v>
      </c>
      <c r="H437" s="10"/>
      <c r="I437" s="12" t="s">
        <v>1476</v>
      </c>
      <c r="J437" s="12" t="s">
        <v>1453</v>
      </c>
      <c r="K437" s="11" t="s">
        <v>15</v>
      </c>
      <c r="L437" s="11" t="s">
        <v>15</v>
      </c>
    </row>
    <row r="438" spans="1:12" ht="144">
      <c r="A438" s="12" t="s">
        <v>120</v>
      </c>
      <c r="B438" s="12" t="s">
        <v>253</v>
      </c>
      <c r="C438" s="12" t="s">
        <v>347</v>
      </c>
      <c r="D438" s="10" t="s">
        <v>1477</v>
      </c>
      <c r="E438" s="10"/>
      <c r="F438" s="10" t="s">
        <v>1608</v>
      </c>
      <c r="G438" s="11" t="s">
        <v>20</v>
      </c>
      <c r="H438" s="10"/>
      <c r="I438" s="12" t="s">
        <v>1467</v>
      </c>
      <c r="J438" s="12" t="s">
        <v>1453</v>
      </c>
      <c r="K438" s="11" t="s">
        <v>15</v>
      </c>
      <c r="L438" s="11" t="s">
        <v>15</v>
      </c>
    </row>
    <row r="439" spans="1:12" ht="120">
      <c r="A439" s="12" t="s">
        <v>120</v>
      </c>
      <c r="B439" s="12" t="s">
        <v>253</v>
      </c>
      <c r="C439" s="12" t="s">
        <v>347</v>
      </c>
      <c r="D439" s="10" t="s">
        <v>1479</v>
      </c>
      <c r="E439" s="10"/>
      <c r="F439" s="10" t="s">
        <v>1609</v>
      </c>
      <c r="G439" s="11" t="s">
        <v>20</v>
      </c>
      <c r="H439" s="10"/>
      <c r="I439" s="12" t="s">
        <v>1472</v>
      </c>
      <c r="J439" s="12" t="s">
        <v>1473</v>
      </c>
      <c r="K439" s="11" t="s">
        <v>15</v>
      </c>
      <c r="L439" s="11" t="s">
        <v>15</v>
      </c>
    </row>
    <row r="440" spans="1:12" ht="96">
      <c r="A440" s="12" t="s">
        <v>120</v>
      </c>
      <c r="B440" s="12" t="s">
        <v>253</v>
      </c>
      <c r="C440" s="12" t="s">
        <v>347</v>
      </c>
      <c r="D440" s="10" t="s">
        <v>1481</v>
      </c>
      <c r="E440" s="10"/>
      <c r="F440" s="10" t="s">
        <v>1610</v>
      </c>
      <c r="G440" s="11" t="s">
        <v>20</v>
      </c>
      <c r="H440" s="10"/>
      <c r="I440" s="12" t="s">
        <v>1483</v>
      </c>
      <c r="J440" s="12" t="s">
        <v>1336</v>
      </c>
      <c r="K440" s="11" t="s">
        <v>15</v>
      </c>
      <c r="L440" s="11" t="s">
        <v>15</v>
      </c>
    </row>
    <row r="441" spans="1:12" ht="144">
      <c r="A441" s="12" t="s">
        <v>120</v>
      </c>
      <c r="B441" s="12" t="s">
        <v>192</v>
      </c>
      <c r="C441" s="12" t="s">
        <v>347</v>
      </c>
      <c r="D441" s="10" t="s">
        <v>1484</v>
      </c>
      <c r="E441" s="10"/>
      <c r="F441" s="10" t="s">
        <v>1611</v>
      </c>
      <c r="G441" s="11" t="s">
        <v>20</v>
      </c>
      <c r="H441" s="10"/>
      <c r="I441" s="12" t="s">
        <v>1467</v>
      </c>
      <c r="J441" s="12" t="s">
        <v>1486</v>
      </c>
      <c r="K441" s="11" t="s">
        <v>15</v>
      </c>
      <c r="L441" s="11" t="s">
        <v>15</v>
      </c>
    </row>
    <row r="442" spans="1:12" ht="144">
      <c r="A442" s="12" t="s">
        <v>120</v>
      </c>
      <c r="B442" s="12" t="s">
        <v>192</v>
      </c>
      <c r="C442" s="12" t="s">
        <v>347</v>
      </c>
      <c r="D442" s="10" t="s">
        <v>1487</v>
      </c>
      <c r="E442" s="10"/>
      <c r="F442" s="10" t="s">
        <v>1612</v>
      </c>
      <c r="G442" s="11" t="s">
        <v>20</v>
      </c>
      <c r="H442" s="10"/>
      <c r="I442" s="12" t="s">
        <v>1467</v>
      </c>
      <c r="J442" s="12" t="s">
        <v>1489</v>
      </c>
      <c r="K442" s="11" t="s">
        <v>15</v>
      </c>
      <c r="L442" s="11" t="s">
        <v>15</v>
      </c>
    </row>
    <row r="443" spans="1:12" ht="144">
      <c r="A443" s="12" t="s">
        <v>120</v>
      </c>
      <c r="B443" s="12" t="s">
        <v>192</v>
      </c>
      <c r="C443" s="12" t="s">
        <v>347</v>
      </c>
      <c r="D443" s="10" t="s">
        <v>1490</v>
      </c>
      <c r="E443" s="10"/>
      <c r="F443" s="10" t="s">
        <v>1613</v>
      </c>
      <c r="G443" s="11" t="s">
        <v>20</v>
      </c>
      <c r="H443" s="10"/>
      <c r="I443" s="12" t="s">
        <v>1467</v>
      </c>
      <c r="J443" s="12" t="s">
        <v>1489</v>
      </c>
      <c r="K443" s="11" t="s">
        <v>15</v>
      </c>
      <c r="L443" s="11" t="s">
        <v>15</v>
      </c>
    </row>
    <row r="444" spans="1:12" ht="144">
      <c r="A444" s="12" t="s">
        <v>120</v>
      </c>
      <c r="B444" s="12" t="s">
        <v>192</v>
      </c>
      <c r="C444" s="12" t="s">
        <v>347</v>
      </c>
      <c r="D444" s="10" t="s">
        <v>1492</v>
      </c>
      <c r="E444" s="10"/>
      <c r="F444" s="10" t="s">
        <v>1614</v>
      </c>
      <c r="G444" s="11" t="s">
        <v>20</v>
      </c>
      <c r="H444" s="10"/>
      <c r="I444" s="12" t="s">
        <v>1467</v>
      </c>
      <c r="J444" s="12" t="s">
        <v>1494</v>
      </c>
      <c r="K444" s="11" t="s">
        <v>15</v>
      </c>
      <c r="L444" s="11" t="s">
        <v>15</v>
      </c>
    </row>
    <row r="445" spans="1:12" ht="144">
      <c r="A445" s="12" t="s">
        <v>120</v>
      </c>
      <c r="B445" s="12" t="s">
        <v>192</v>
      </c>
      <c r="C445" s="12" t="s">
        <v>347</v>
      </c>
      <c r="D445" s="10" t="s">
        <v>1495</v>
      </c>
      <c r="E445" s="10"/>
      <c r="F445" s="10" t="s">
        <v>1614</v>
      </c>
      <c r="G445" s="11" t="s">
        <v>20</v>
      </c>
      <c r="H445" s="10"/>
      <c r="I445" s="12" t="s">
        <v>1467</v>
      </c>
      <c r="J445" s="12" t="s">
        <v>1494</v>
      </c>
      <c r="K445" s="11" t="s">
        <v>15</v>
      </c>
      <c r="L445" s="11" t="s">
        <v>15</v>
      </c>
    </row>
    <row r="446" spans="1:12" ht="72">
      <c r="A446" s="12" t="s">
        <v>120</v>
      </c>
      <c r="B446" s="12" t="s">
        <v>192</v>
      </c>
      <c r="C446" s="12" t="s">
        <v>347</v>
      </c>
      <c r="D446" s="10" t="s">
        <v>1497</v>
      </c>
      <c r="E446" s="10"/>
      <c r="F446" s="10" t="s">
        <v>1615</v>
      </c>
      <c r="G446" s="11" t="s">
        <v>20</v>
      </c>
      <c r="H446" s="10"/>
      <c r="I446" s="12" t="s">
        <v>1499</v>
      </c>
      <c r="J446" s="12" t="s">
        <v>1486</v>
      </c>
      <c r="K446" s="11" t="s">
        <v>15</v>
      </c>
      <c r="L446" s="11" t="s">
        <v>15</v>
      </c>
    </row>
    <row r="447" spans="1:12" ht="84">
      <c r="A447" s="12" t="s">
        <v>120</v>
      </c>
      <c r="B447" s="12" t="s">
        <v>192</v>
      </c>
      <c r="C447" s="12" t="s">
        <v>347</v>
      </c>
      <c r="D447" s="10" t="s">
        <v>1500</v>
      </c>
      <c r="E447" s="10"/>
      <c r="F447" s="10" t="s">
        <v>1616</v>
      </c>
      <c r="G447" s="11" t="s">
        <v>20</v>
      </c>
      <c r="H447" s="10"/>
      <c r="I447" s="12" t="s">
        <v>1499</v>
      </c>
      <c r="J447" s="12" t="s">
        <v>1486</v>
      </c>
      <c r="K447" s="11" t="s">
        <v>15</v>
      </c>
      <c r="L447" s="11" t="s">
        <v>15</v>
      </c>
    </row>
    <row r="448" spans="1:12" ht="144">
      <c r="A448" s="12" t="s">
        <v>120</v>
      </c>
      <c r="B448" s="12" t="s">
        <v>192</v>
      </c>
      <c r="C448" s="12" t="s">
        <v>347</v>
      </c>
      <c r="D448" s="10" t="s">
        <v>1502</v>
      </c>
      <c r="E448" s="10"/>
      <c r="F448" s="10" t="s">
        <v>1503</v>
      </c>
      <c r="G448" s="11" t="s">
        <v>20</v>
      </c>
      <c r="H448" s="10"/>
      <c r="I448" s="12" t="s">
        <v>1499</v>
      </c>
      <c r="J448" s="12" t="s">
        <v>1486</v>
      </c>
      <c r="K448" s="11" t="s">
        <v>15</v>
      </c>
      <c r="L448" s="11" t="s">
        <v>15</v>
      </c>
    </row>
    <row r="449" spans="1:12" ht="72">
      <c r="A449" s="12" t="s">
        <v>120</v>
      </c>
      <c r="B449" s="12" t="s">
        <v>192</v>
      </c>
      <c r="C449" s="12" t="s">
        <v>347</v>
      </c>
      <c r="D449" s="10" t="s">
        <v>1504</v>
      </c>
      <c r="E449" s="10"/>
      <c r="F449" s="10" t="s">
        <v>1503</v>
      </c>
      <c r="G449" s="11" t="s">
        <v>20</v>
      </c>
      <c r="H449" s="10"/>
      <c r="I449" s="12" t="s">
        <v>1499</v>
      </c>
      <c r="J449" s="12" t="s">
        <v>1486</v>
      </c>
      <c r="K449" s="11" t="s">
        <v>15</v>
      </c>
      <c r="L449" s="11" t="s">
        <v>15</v>
      </c>
    </row>
    <row r="450" spans="1:12" ht="60">
      <c r="A450" s="12" t="s">
        <v>120</v>
      </c>
      <c r="B450" s="12" t="s">
        <v>192</v>
      </c>
      <c r="C450" s="12" t="s">
        <v>347</v>
      </c>
      <c r="D450" s="10" t="s">
        <v>1506</v>
      </c>
      <c r="E450" s="10"/>
      <c r="F450" s="10" t="s">
        <v>1503</v>
      </c>
      <c r="G450" s="11" t="s">
        <v>20</v>
      </c>
      <c r="H450" s="10"/>
      <c r="I450" s="12" t="s">
        <v>1499</v>
      </c>
      <c r="J450" s="12" t="s">
        <v>1486</v>
      </c>
      <c r="K450" s="11" t="s">
        <v>15</v>
      </c>
      <c r="L450" s="11" t="s">
        <v>15</v>
      </c>
    </row>
    <row r="451" spans="1:12" ht="36">
      <c r="A451" s="12" t="s">
        <v>120</v>
      </c>
      <c r="B451" s="12" t="s">
        <v>192</v>
      </c>
      <c r="C451" s="12" t="s">
        <v>347</v>
      </c>
      <c r="D451" s="10" t="s">
        <v>1507</v>
      </c>
      <c r="E451" s="10"/>
      <c r="F451" s="10" t="s">
        <v>1617</v>
      </c>
      <c r="G451" s="11" t="s">
        <v>20</v>
      </c>
      <c r="H451" s="10"/>
      <c r="I451" s="12" t="s">
        <v>1499</v>
      </c>
      <c r="J451" s="12" t="s">
        <v>1486</v>
      </c>
      <c r="K451" s="11" t="s">
        <v>15</v>
      </c>
      <c r="L451" s="11" t="s">
        <v>15</v>
      </c>
    </row>
    <row r="452" spans="1:12" ht="60">
      <c r="A452" s="12" t="s">
        <v>120</v>
      </c>
      <c r="B452" s="12" t="s">
        <v>192</v>
      </c>
      <c r="C452" s="12" t="s">
        <v>347</v>
      </c>
      <c r="D452" s="10" t="s">
        <v>1509</v>
      </c>
      <c r="E452" s="10"/>
      <c r="F452" s="10" t="s">
        <v>1617</v>
      </c>
      <c r="G452" s="11" t="s">
        <v>20</v>
      </c>
      <c r="H452" s="10"/>
      <c r="I452" s="12" t="s">
        <v>1499</v>
      </c>
      <c r="J452" s="12" t="s">
        <v>1486</v>
      </c>
      <c r="K452" s="11" t="s">
        <v>15</v>
      </c>
      <c r="L452" s="11" t="s">
        <v>15</v>
      </c>
    </row>
    <row r="453" spans="1:12" ht="48">
      <c r="A453" s="12" t="s">
        <v>120</v>
      </c>
      <c r="B453" s="12" t="s">
        <v>192</v>
      </c>
      <c r="C453" s="12" t="s">
        <v>347</v>
      </c>
      <c r="D453" s="10" t="s">
        <v>1510</v>
      </c>
      <c r="E453" s="10"/>
      <c r="F453" s="10" t="s">
        <v>1617</v>
      </c>
      <c r="G453" s="11" t="s">
        <v>20</v>
      </c>
      <c r="H453" s="10"/>
      <c r="I453" s="12" t="s">
        <v>1499</v>
      </c>
      <c r="J453" s="12" t="s">
        <v>1486</v>
      </c>
      <c r="K453" s="11" t="s">
        <v>15</v>
      </c>
      <c r="L453" s="11" t="s">
        <v>15</v>
      </c>
    </row>
    <row r="454" spans="1:12" ht="120">
      <c r="A454" s="12" t="s">
        <v>120</v>
      </c>
      <c r="B454" s="12" t="s">
        <v>192</v>
      </c>
      <c r="C454" s="12" t="s">
        <v>347</v>
      </c>
      <c r="D454" s="10" t="s">
        <v>1511</v>
      </c>
      <c r="E454" s="10"/>
      <c r="F454" s="10" t="s">
        <v>1617</v>
      </c>
      <c r="G454" s="11" t="s">
        <v>20</v>
      </c>
      <c r="H454" s="10"/>
      <c r="I454" s="12" t="s">
        <v>1499</v>
      </c>
      <c r="J454" s="12" t="s">
        <v>1486</v>
      </c>
      <c r="K454" s="11" t="s">
        <v>15</v>
      </c>
      <c r="L454" s="11" t="s">
        <v>15</v>
      </c>
    </row>
    <row r="455" spans="1:12" ht="96">
      <c r="A455" s="12" t="s">
        <v>120</v>
      </c>
      <c r="B455" s="12" t="s">
        <v>192</v>
      </c>
      <c r="C455" s="12" t="s">
        <v>347</v>
      </c>
      <c r="D455" s="10" t="s">
        <v>1512</v>
      </c>
      <c r="E455" s="10"/>
      <c r="F455" s="10" t="s">
        <v>1617</v>
      </c>
      <c r="G455" s="11" t="s">
        <v>20</v>
      </c>
      <c r="H455" s="10"/>
      <c r="I455" s="12" t="s">
        <v>1499</v>
      </c>
      <c r="J455" s="12" t="s">
        <v>1486</v>
      </c>
      <c r="K455" s="11" t="s">
        <v>15</v>
      </c>
      <c r="L455" s="11" t="s">
        <v>15</v>
      </c>
    </row>
    <row r="456" spans="1:12" ht="132">
      <c r="A456" s="12" t="s">
        <v>120</v>
      </c>
      <c r="B456" s="12" t="s">
        <v>192</v>
      </c>
      <c r="C456" s="12" t="s">
        <v>347</v>
      </c>
      <c r="D456" s="10" t="s">
        <v>1513</v>
      </c>
      <c r="E456" s="10"/>
      <c r="F456" s="10" t="s">
        <v>1617</v>
      </c>
      <c r="G456" s="11" t="s">
        <v>20</v>
      </c>
      <c r="H456" s="10"/>
      <c r="I456" s="12" t="s">
        <v>1499</v>
      </c>
      <c r="J456" s="12" t="s">
        <v>1486</v>
      </c>
      <c r="K456" s="11" t="s">
        <v>15</v>
      </c>
      <c r="L456" s="11" t="s">
        <v>15</v>
      </c>
    </row>
    <row r="457" spans="1:12" ht="144">
      <c r="A457" s="12" t="s">
        <v>120</v>
      </c>
      <c r="B457" s="12" t="s">
        <v>192</v>
      </c>
      <c r="C457" s="12" t="s">
        <v>347</v>
      </c>
      <c r="D457" s="10" t="s">
        <v>1514</v>
      </c>
      <c r="E457" s="10"/>
      <c r="F457" s="10" t="s">
        <v>1618</v>
      </c>
      <c r="G457" s="11" t="s">
        <v>20</v>
      </c>
      <c r="H457" s="10"/>
      <c r="I457" s="12" t="s">
        <v>1467</v>
      </c>
      <c r="J457" s="12" t="s">
        <v>1486</v>
      </c>
      <c r="K457" s="11" t="s">
        <v>15</v>
      </c>
      <c r="L457" s="11" t="s">
        <v>15</v>
      </c>
    </row>
    <row r="458" spans="1:12" ht="96">
      <c r="A458" s="12" t="s">
        <v>120</v>
      </c>
      <c r="B458" s="12" t="s">
        <v>192</v>
      </c>
      <c r="C458" s="12" t="s">
        <v>347</v>
      </c>
      <c r="D458" s="10" t="s">
        <v>1516</v>
      </c>
      <c r="E458" s="10"/>
      <c r="F458" s="10" t="s">
        <v>1619</v>
      </c>
      <c r="G458" s="11" t="s">
        <v>20</v>
      </c>
      <c r="H458" s="10"/>
      <c r="I458" s="12" t="s">
        <v>1518</v>
      </c>
      <c r="J458" s="12" t="s">
        <v>1494</v>
      </c>
      <c r="K458" s="11" t="s">
        <v>15</v>
      </c>
      <c r="L458" s="11" t="s">
        <v>15</v>
      </c>
    </row>
    <row r="459" spans="1:12" ht="84">
      <c r="A459" s="12" t="s">
        <v>120</v>
      </c>
      <c r="B459" s="12" t="s">
        <v>192</v>
      </c>
      <c r="C459" s="12" t="s">
        <v>347</v>
      </c>
      <c r="D459" s="10" t="s">
        <v>1519</v>
      </c>
      <c r="E459" s="10"/>
      <c r="F459" s="10" t="s">
        <v>1619</v>
      </c>
      <c r="G459" s="11" t="s">
        <v>20</v>
      </c>
      <c r="H459" s="10"/>
      <c r="I459" s="12" t="s">
        <v>1518</v>
      </c>
      <c r="J459" s="12" t="s">
        <v>1494</v>
      </c>
      <c r="K459" s="11" t="s">
        <v>15</v>
      </c>
      <c r="L459" s="11" t="s">
        <v>15</v>
      </c>
    </row>
    <row r="460" spans="1:12" ht="96">
      <c r="A460" s="12" t="s">
        <v>120</v>
      </c>
      <c r="B460" s="12" t="s">
        <v>192</v>
      </c>
      <c r="C460" s="12" t="s">
        <v>347</v>
      </c>
      <c r="D460" s="10" t="s">
        <v>1520</v>
      </c>
      <c r="E460" s="10"/>
      <c r="F460" s="10" t="s">
        <v>1619</v>
      </c>
      <c r="G460" s="11" t="s">
        <v>20</v>
      </c>
      <c r="H460" s="10"/>
      <c r="I460" s="12" t="s">
        <v>1518</v>
      </c>
      <c r="J460" s="12" t="s">
        <v>1494</v>
      </c>
      <c r="K460" s="11" t="s">
        <v>15</v>
      </c>
      <c r="L460" s="11" t="s">
        <v>15</v>
      </c>
    </row>
    <row r="461" spans="1:12" ht="84">
      <c r="A461" s="12" t="s">
        <v>120</v>
      </c>
      <c r="B461" s="12" t="s">
        <v>192</v>
      </c>
      <c r="C461" s="12" t="s">
        <v>347</v>
      </c>
      <c r="D461" s="10" t="s">
        <v>1521</v>
      </c>
      <c r="E461" s="10"/>
      <c r="F461" s="10" t="s">
        <v>1619</v>
      </c>
      <c r="G461" s="11" t="s">
        <v>20</v>
      </c>
      <c r="H461" s="10"/>
      <c r="I461" s="12" t="s">
        <v>1518</v>
      </c>
      <c r="J461" s="12" t="s">
        <v>1494</v>
      </c>
      <c r="K461" s="11" t="s">
        <v>15</v>
      </c>
      <c r="L461" s="11" t="s">
        <v>15</v>
      </c>
    </row>
    <row r="462" spans="1:12" ht="84">
      <c r="A462" s="12" t="s">
        <v>120</v>
      </c>
      <c r="B462" s="12" t="s">
        <v>192</v>
      </c>
      <c r="C462" s="12" t="s">
        <v>347</v>
      </c>
      <c r="D462" s="10" t="s">
        <v>1522</v>
      </c>
      <c r="E462" s="10"/>
      <c r="F462" s="10" t="s">
        <v>1620</v>
      </c>
      <c r="G462" s="11" t="s">
        <v>20</v>
      </c>
      <c r="H462" s="10"/>
      <c r="I462" s="12" t="s">
        <v>1524</v>
      </c>
      <c r="J462" s="12" t="s">
        <v>1494</v>
      </c>
      <c r="K462" s="11" t="s">
        <v>15</v>
      </c>
      <c r="L462" s="11" t="s">
        <v>15</v>
      </c>
    </row>
    <row r="463" spans="1:12" ht="264">
      <c r="A463" s="12" t="s">
        <v>120</v>
      </c>
      <c r="B463" s="12" t="s">
        <v>438</v>
      </c>
      <c r="C463" s="12" t="s">
        <v>347</v>
      </c>
      <c r="D463" s="10" t="s">
        <v>1525</v>
      </c>
      <c r="E463" s="10"/>
      <c r="F463" s="10" t="s">
        <v>1621</v>
      </c>
      <c r="G463" s="11" t="s">
        <v>20</v>
      </c>
      <c r="H463" s="10"/>
      <c r="I463" s="12" t="s">
        <v>1527</v>
      </c>
      <c r="J463" s="12" t="s">
        <v>1528</v>
      </c>
      <c r="K463" s="11" t="s">
        <v>15</v>
      </c>
      <c r="L463" s="11" t="s">
        <v>15</v>
      </c>
    </row>
    <row r="464" spans="1:12" ht="300">
      <c r="A464" s="12" t="s">
        <v>120</v>
      </c>
      <c r="B464" s="12" t="s">
        <v>438</v>
      </c>
      <c r="C464" s="12" t="s">
        <v>347</v>
      </c>
      <c r="D464" s="10" t="s">
        <v>1529</v>
      </c>
      <c r="E464" s="10"/>
      <c r="F464" s="10" t="s">
        <v>1622</v>
      </c>
      <c r="G464" s="11" t="s">
        <v>20</v>
      </c>
      <c r="H464" s="10"/>
      <c r="I464" s="12" t="s">
        <v>1527</v>
      </c>
      <c r="J464" s="12" t="s">
        <v>1528</v>
      </c>
      <c r="K464" s="11" t="s">
        <v>15</v>
      </c>
      <c r="L464" s="11" t="s">
        <v>15</v>
      </c>
    </row>
    <row r="465" spans="1:12" ht="48">
      <c r="A465" s="12" t="s">
        <v>120</v>
      </c>
      <c r="B465" s="12" t="s">
        <v>170</v>
      </c>
      <c r="C465" s="12" t="s">
        <v>347</v>
      </c>
      <c r="D465" s="10" t="s">
        <v>1531</v>
      </c>
      <c r="E465" s="10"/>
      <c r="F465" s="10" t="s">
        <v>1623</v>
      </c>
      <c r="G465" s="11" t="s">
        <v>20</v>
      </c>
      <c r="H465" s="10"/>
      <c r="I465" s="12" t="s">
        <v>1533</v>
      </c>
      <c r="J465" s="12" t="s">
        <v>1534</v>
      </c>
      <c r="K465" s="11" t="s">
        <v>15</v>
      </c>
      <c r="L465" s="11" t="s">
        <v>15</v>
      </c>
    </row>
    <row r="466" spans="1:12" ht="96">
      <c r="A466" s="12" t="s">
        <v>120</v>
      </c>
      <c r="B466" s="12" t="s">
        <v>170</v>
      </c>
      <c r="C466" s="12" t="s">
        <v>347</v>
      </c>
      <c r="D466" s="10" t="s">
        <v>1535</v>
      </c>
      <c r="E466" s="10"/>
      <c r="F466" s="10" t="s">
        <v>1624</v>
      </c>
      <c r="G466" s="11" t="s">
        <v>20</v>
      </c>
      <c r="H466" s="10"/>
      <c r="I466" s="12" t="s">
        <v>1452</v>
      </c>
      <c r="J466" s="12" t="s">
        <v>1453</v>
      </c>
      <c r="K466" s="11" t="s">
        <v>15</v>
      </c>
      <c r="L466" s="11" t="s">
        <v>15</v>
      </c>
    </row>
    <row r="467" spans="1:12" ht="96">
      <c r="A467" s="12" t="s">
        <v>120</v>
      </c>
      <c r="B467" s="12" t="s">
        <v>170</v>
      </c>
      <c r="C467" s="12" t="s">
        <v>347</v>
      </c>
      <c r="D467" s="10" t="s">
        <v>1537</v>
      </c>
      <c r="E467" s="10"/>
      <c r="F467" s="10" t="s">
        <v>1625</v>
      </c>
      <c r="G467" s="11" t="s">
        <v>20</v>
      </c>
      <c r="H467" s="10"/>
      <c r="I467" s="12" t="s">
        <v>1452</v>
      </c>
      <c r="J467" s="12" t="s">
        <v>1453</v>
      </c>
      <c r="K467" s="11" t="s">
        <v>15</v>
      </c>
      <c r="L467" s="11" t="s">
        <v>15</v>
      </c>
    </row>
    <row r="468" spans="1:12" ht="228">
      <c r="A468" s="12" t="s">
        <v>120</v>
      </c>
      <c r="B468" s="12" t="s">
        <v>170</v>
      </c>
      <c r="C468" s="12" t="s">
        <v>347</v>
      </c>
      <c r="D468" s="10" t="s">
        <v>1539</v>
      </c>
      <c r="E468" s="10"/>
      <c r="F468" s="10" t="s">
        <v>1626</v>
      </c>
      <c r="G468" s="11" t="s">
        <v>20</v>
      </c>
      <c r="H468" s="10"/>
      <c r="I468" s="12" t="s">
        <v>1447</v>
      </c>
      <c r="J468" s="12" t="s">
        <v>1541</v>
      </c>
      <c r="K468" s="11" t="s">
        <v>15</v>
      </c>
      <c r="L468" s="11" t="s">
        <v>15</v>
      </c>
    </row>
    <row r="469" spans="1:12" ht="312">
      <c r="A469" s="12" t="s">
        <v>120</v>
      </c>
      <c r="B469" s="12" t="s">
        <v>170</v>
      </c>
      <c r="C469" s="12" t="s">
        <v>347</v>
      </c>
      <c r="D469" s="10" t="s">
        <v>1542</v>
      </c>
      <c r="E469" s="10"/>
      <c r="F469" s="10" t="s">
        <v>1627</v>
      </c>
      <c r="G469" s="11" t="s">
        <v>20</v>
      </c>
      <c r="H469" s="10"/>
      <c r="I469" s="12" t="s">
        <v>1544</v>
      </c>
      <c r="J469" s="12" t="s">
        <v>1459</v>
      </c>
      <c r="K469" s="11" t="s">
        <v>15</v>
      </c>
      <c r="L469" s="11" t="s">
        <v>15</v>
      </c>
    </row>
    <row r="470" spans="1:12" ht="84">
      <c r="A470" s="12" t="s">
        <v>120</v>
      </c>
      <c r="B470" s="12" t="s">
        <v>170</v>
      </c>
      <c r="C470" s="12" t="s">
        <v>347</v>
      </c>
      <c r="D470" s="10" t="s">
        <v>1545</v>
      </c>
      <c r="E470" s="10"/>
      <c r="F470" s="10" t="s">
        <v>1628</v>
      </c>
      <c r="G470" s="11" t="s">
        <v>20</v>
      </c>
      <c r="H470" s="10"/>
      <c r="I470" s="12" t="s">
        <v>1447</v>
      </c>
      <c r="J470" s="12" t="s">
        <v>1486</v>
      </c>
      <c r="K470" s="11" t="s">
        <v>15</v>
      </c>
      <c r="L470" s="11" t="s">
        <v>15</v>
      </c>
    </row>
    <row r="471" spans="1:12" ht="72">
      <c r="A471" s="12" t="s">
        <v>120</v>
      </c>
      <c r="B471" s="12" t="s">
        <v>170</v>
      </c>
      <c r="C471" s="12" t="s">
        <v>347</v>
      </c>
      <c r="D471" s="10" t="s">
        <v>1547</v>
      </c>
      <c r="E471" s="10"/>
      <c r="F471" s="10" t="s">
        <v>1629</v>
      </c>
      <c r="G471" s="11" t="s">
        <v>20</v>
      </c>
      <c r="H471" s="10"/>
      <c r="I471" s="12" t="s">
        <v>1524</v>
      </c>
      <c r="J471" s="12" t="s">
        <v>1549</v>
      </c>
      <c r="K471" s="11" t="s">
        <v>15</v>
      </c>
      <c r="L471" s="11" t="s">
        <v>15</v>
      </c>
    </row>
    <row r="472" spans="1:12" ht="96">
      <c r="A472" s="12" t="s">
        <v>120</v>
      </c>
      <c r="B472" s="12" t="s">
        <v>313</v>
      </c>
      <c r="C472" s="12" t="s">
        <v>347</v>
      </c>
      <c r="D472" s="10" t="s">
        <v>1550</v>
      </c>
      <c r="E472" s="10"/>
      <c r="F472" s="10" t="s">
        <v>1630</v>
      </c>
      <c r="G472" s="11" t="s">
        <v>20</v>
      </c>
      <c r="H472" s="10"/>
      <c r="I472" s="12" t="s">
        <v>1552</v>
      </c>
      <c r="J472" s="12" t="s">
        <v>1553</v>
      </c>
      <c r="K472" s="11" t="s">
        <v>15</v>
      </c>
      <c r="L472" s="11" t="s">
        <v>15</v>
      </c>
    </row>
    <row r="473" spans="1:12" ht="96">
      <c r="A473" s="12" t="s">
        <v>120</v>
      </c>
      <c r="B473" s="12" t="s">
        <v>313</v>
      </c>
      <c r="C473" s="12" t="s">
        <v>347</v>
      </c>
      <c r="D473" s="10" t="s">
        <v>1554</v>
      </c>
      <c r="E473" s="10"/>
      <c r="F473" s="10" t="s">
        <v>1630</v>
      </c>
      <c r="G473" s="11" t="s">
        <v>20</v>
      </c>
      <c r="H473" s="10"/>
      <c r="I473" s="12" t="s">
        <v>1552</v>
      </c>
      <c r="J473" s="12" t="s">
        <v>1553</v>
      </c>
      <c r="K473" s="11" t="s">
        <v>15</v>
      </c>
      <c r="L473" s="11" t="s">
        <v>15</v>
      </c>
    </row>
    <row r="474" spans="1:12" ht="108">
      <c r="A474" s="12" t="s">
        <v>120</v>
      </c>
      <c r="B474" s="12" t="s">
        <v>313</v>
      </c>
      <c r="C474" s="12" t="s">
        <v>347</v>
      </c>
      <c r="D474" s="10" t="s">
        <v>1555</v>
      </c>
      <c r="E474" s="10"/>
      <c r="F474" s="10" t="s">
        <v>1631</v>
      </c>
      <c r="G474" s="11" t="s">
        <v>20</v>
      </c>
      <c r="H474" s="10"/>
      <c r="I474" s="12" t="s">
        <v>1552</v>
      </c>
      <c r="J474" s="12" t="s">
        <v>1553</v>
      </c>
      <c r="K474" s="11" t="s">
        <v>15</v>
      </c>
      <c r="L474" s="11" t="s">
        <v>15</v>
      </c>
    </row>
    <row r="475" spans="1:12" ht="108">
      <c r="A475" s="12" t="s">
        <v>120</v>
      </c>
      <c r="B475" s="12" t="s">
        <v>234</v>
      </c>
      <c r="C475" s="12" t="s">
        <v>347</v>
      </c>
      <c r="D475" s="10" t="s">
        <v>1557</v>
      </c>
      <c r="E475" s="10"/>
      <c r="F475" s="10" t="s">
        <v>1631</v>
      </c>
      <c r="G475" s="11" t="s">
        <v>20</v>
      </c>
      <c r="H475" s="10"/>
      <c r="I475" s="12" t="s">
        <v>1552</v>
      </c>
      <c r="J475" s="12" t="s">
        <v>1553</v>
      </c>
      <c r="K475" s="11" t="s">
        <v>15</v>
      </c>
      <c r="L475" s="11" t="s">
        <v>15</v>
      </c>
    </row>
    <row r="476" spans="1:12" ht="108">
      <c r="A476" s="12" t="s">
        <v>120</v>
      </c>
      <c r="B476" s="12" t="s">
        <v>234</v>
      </c>
      <c r="C476" s="12" t="s">
        <v>347</v>
      </c>
      <c r="D476" s="10" t="s">
        <v>1558</v>
      </c>
      <c r="E476" s="10"/>
      <c r="F476" s="10" t="s">
        <v>1632</v>
      </c>
      <c r="G476" s="11" t="s">
        <v>20</v>
      </c>
      <c r="H476" s="10"/>
      <c r="I476" s="12" t="s">
        <v>1560</v>
      </c>
      <c r="J476" s="12" t="s">
        <v>1453</v>
      </c>
      <c r="K476" s="11" t="s">
        <v>15</v>
      </c>
      <c r="L476" s="11" t="s">
        <v>15</v>
      </c>
    </row>
    <row r="477" spans="1:12" ht="120">
      <c r="A477" s="12" t="s">
        <v>120</v>
      </c>
      <c r="B477" s="12" t="s">
        <v>234</v>
      </c>
      <c r="C477" s="12" t="s">
        <v>347</v>
      </c>
      <c r="D477" s="10" t="s">
        <v>1561</v>
      </c>
      <c r="E477" s="10"/>
      <c r="F477" s="10" t="s">
        <v>1633</v>
      </c>
      <c r="G477" s="11" t="s">
        <v>20</v>
      </c>
      <c r="H477" s="10"/>
      <c r="I477" s="12" t="s">
        <v>1563</v>
      </c>
      <c r="J477" s="12" t="s">
        <v>1453</v>
      </c>
      <c r="K477" s="11" t="s">
        <v>15</v>
      </c>
      <c r="L477" s="11" t="s">
        <v>15</v>
      </c>
    </row>
    <row r="478" spans="1:12" ht="96">
      <c r="A478" s="12" t="s">
        <v>120</v>
      </c>
      <c r="B478" s="12" t="s">
        <v>234</v>
      </c>
      <c r="C478" s="12" t="s">
        <v>347</v>
      </c>
      <c r="D478" s="10" t="s">
        <v>1564</v>
      </c>
      <c r="E478" s="10"/>
      <c r="F478" s="10" t="s">
        <v>1634</v>
      </c>
      <c r="G478" s="11" t="s">
        <v>20</v>
      </c>
      <c r="H478" s="10"/>
      <c r="I478" s="12" t="s">
        <v>1566</v>
      </c>
      <c r="J478" s="12" t="s">
        <v>1567</v>
      </c>
      <c r="K478" s="11" t="s">
        <v>15</v>
      </c>
      <c r="L478" s="11" t="s">
        <v>15</v>
      </c>
    </row>
    <row r="479" spans="1:12" ht="144">
      <c r="A479" s="12" t="s">
        <v>120</v>
      </c>
      <c r="B479" s="12" t="s">
        <v>234</v>
      </c>
      <c r="C479" s="12" t="s">
        <v>347</v>
      </c>
      <c r="D479" s="10" t="s">
        <v>1568</v>
      </c>
      <c r="E479" s="10"/>
      <c r="F479" s="10" t="s">
        <v>1635</v>
      </c>
      <c r="G479" s="11" t="s">
        <v>20</v>
      </c>
      <c r="H479" s="10"/>
      <c r="I479" s="12" t="s">
        <v>1570</v>
      </c>
      <c r="J479" s="12" t="s">
        <v>1453</v>
      </c>
      <c r="K479" s="11" t="s">
        <v>15</v>
      </c>
      <c r="L479" s="11" t="s">
        <v>15</v>
      </c>
    </row>
    <row r="480" spans="1:12" ht="132">
      <c r="A480" s="12" t="s">
        <v>120</v>
      </c>
      <c r="B480" s="12" t="s">
        <v>234</v>
      </c>
      <c r="C480" s="12" t="s">
        <v>347</v>
      </c>
      <c r="D480" s="10" t="s">
        <v>1571</v>
      </c>
      <c r="E480" s="10"/>
      <c r="F480" s="10" t="s">
        <v>1636</v>
      </c>
      <c r="G480" s="11" t="s">
        <v>20</v>
      </c>
      <c r="H480" s="10"/>
      <c r="I480" s="12" t="s">
        <v>1570</v>
      </c>
      <c r="J480" s="12" t="s">
        <v>1573</v>
      </c>
      <c r="K480" s="11" t="s">
        <v>15</v>
      </c>
      <c r="L480" s="11" t="s">
        <v>15</v>
      </c>
    </row>
    <row r="481" spans="1:12" ht="108">
      <c r="A481" s="12" t="s">
        <v>120</v>
      </c>
      <c r="B481" s="12" t="s">
        <v>1574</v>
      </c>
      <c r="C481" s="12" t="s">
        <v>347</v>
      </c>
      <c r="D481" s="10" t="s">
        <v>1575</v>
      </c>
      <c r="E481" s="10"/>
      <c r="F481" s="10" t="s">
        <v>1636</v>
      </c>
      <c r="G481" s="11" t="s">
        <v>20</v>
      </c>
      <c r="H481" s="10"/>
      <c r="I481" s="12" t="s">
        <v>1577</v>
      </c>
      <c r="J481" s="12" t="s">
        <v>1573</v>
      </c>
      <c r="K481" s="11" t="s">
        <v>15</v>
      </c>
      <c r="L481" s="11" t="s">
        <v>15</v>
      </c>
    </row>
    <row r="482" spans="1:12" ht="48">
      <c r="A482" s="12" t="s">
        <v>120</v>
      </c>
      <c r="B482" s="12" t="s">
        <v>1190</v>
      </c>
      <c r="C482" s="12" t="s">
        <v>171</v>
      </c>
      <c r="D482" s="10" t="s">
        <v>1578</v>
      </c>
      <c r="E482" s="10"/>
      <c r="F482" s="10" t="s">
        <v>1637</v>
      </c>
      <c r="G482" s="11" t="s">
        <v>20</v>
      </c>
      <c r="H482" s="10"/>
      <c r="I482" s="12" t="s">
        <v>1447</v>
      </c>
      <c r="J482" s="12" t="s">
        <v>1580</v>
      </c>
      <c r="K482" s="11" t="s">
        <v>15</v>
      </c>
      <c r="L482" s="11" t="s">
        <v>15</v>
      </c>
    </row>
    <row r="483" spans="1:12" ht="72">
      <c r="A483" s="12" t="s">
        <v>120</v>
      </c>
      <c r="B483" s="12" t="s">
        <v>1190</v>
      </c>
      <c r="C483" s="12" t="s">
        <v>171</v>
      </c>
      <c r="D483" s="10" t="s">
        <v>1581</v>
      </c>
      <c r="E483" s="10"/>
      <c r="F483" s="10" t="s">
        <v>1638</v>
      </c>
      <c r="G483" s="11" t="s">
        <v>20</v>
      </c>
      <c r="H483" s="10"/>
      <c r="I483" s="12" t="s">
        <v>1379</v>
      </c>
      <c r="J483" s="12" t="s">
        <v>1459</v>
      </c>
      <c r="K483" s="11" t="s">
        <v>15</v>
      </c>
      <c r="L483" s="11" t="s">
        <v>15</v>
      </c>
    </row>
    <row r="484" spans="1:12" ht="72">
      <c r="A484" s="12" t="s">
        <v>120</v>
      </c>
      <c r="B484" s="12" t="s">
        <v>1190</v>
      </c>
      <c r="C484" s="12" t="s">
        <v>171</v>
      </c>
      <c r="D484" s="10" t="s">
        <v>1583</v>
      </c>
      <c r="E484" s="10"/>
      <c r="F484" s="10" t="s">
        <v>1639</v>
      </c>
      <c r="G484" s="11" t="s">
        <v>20</v>
      </c>
      <c r="H484" s="10"/>
      <c r="I484" s="12" t="s">
        <v>1447</v>
      </c>
      <c r="J484" s="12" t="s">
        <v>1585</v>
      </c>
      <c r="K484" s="11" t="s">
        <v>15</v>
      </c>
      <c r="L484" s="11" t="s">
        <v>15</v>
      </c>
    </row>
    <row r="485" spans="1:12" ht="72">
      <c r="A485" s="12" t="s">
        <v>120</v>
      </c>
      <c r="B485" s="12" t="s">
        <v>1190</v>
      </c>
      <c r="C485" s="12" t="s">
        <v>171</v>
      </c>
      <c r="D485" s="10" t="s">
        <v>1586</v>
      </c>
      <c r="E485" s="10"/>
      <c r="F485" s="10" t="s">
        <v>1639</v>
      </c>
      <c r="G485" s="11" t="s">
        <v>20</v>
      </c>
      <c r="H485" s="10"/>
      <c r="I485" s="12" t="s">
        <v>1447</v>
      </c>
      <c r="J485" s="12" t="s">
        <v>1585</v>
      </c>
      <c r="K485" s="11" t="s">
        <v>15</v>
      </c>
      <c r="L485" s="11" t="s">
        <v>15</v>
      </c>
    </row>
    <row r="486" spans="1:12" ht="180">
      <c r="A486" s="12" t="s">
        <v>120</v>
      </c>
      <c r="B486" s="12" t="s">
        <v>1190</v>
      </c>
      <c r="C486" s="12" t="s">
        <v>171</v>
      </c>
      <c r="D486" s="10" t="s">
        <v>1588</v>
      </c>
      <c r="E486" s="10"/>
      <c r="F486" s="10" t="s">
        <v>1640</v>
      </c>
      <c r="G486" s="11" t="s">
        <v>20</v>
      </c>
      <c r="H486" s="10"/>
      <c r="I486" s="12" t="s">
        <v>1590</v>
      </c>
      <c r="J486" s="12" t="s">
        <v>1573</v>
      </c>
      <c r="K486" s="11" t="s">
        <v>15</v>
      </c>
      <c r="L486" s="11" t="s">
        <v>15</v>
      </c>
    </row>
    <row r="487" spans="1:12" ht="72">
      <c r="A487" s="12" t="s">
        <v>120</v>
      </c>
      <c r="B487" s="12" t="s">
        <v>1190</v>
      </c>
      <c r="C487" s="12" t="s">
        <v>171</v>
      </c>
      <c r="D487" s="10" t="s">
        <v>1591</v>
      </c>
      <c r="E487" s="10"/>
      <c r="F487" s="10" t="s">
        <v>1641</v>
      </c>
      <c r="G487" s="11" t="s">
        <v>20</v>
      </c>
      <c r="H487" s="10"/>
      <c r="I487" s="12" t="s">
        <v>1379</v>
      </c>
      <c r="J487" s="12" t="s">
        <v>1459</v>
      </c>
      <c r="K487" s="11" t="s">
        <v>15</v>
      </c>
      <c r="L487" s="11" t="s">
        <v>15</v>
      </c>
    </row>
    <row r="488" spans="1:12" ht="60">
      <c r="A488" s="12" t="s">
        <v>120</v>
      </c>
      <c r="B488" s="12" t="s">
        <v>1190</v>
      </c>
      <c r="C488" s="12" t="s">
        <v>171</v>
      </c>
      <c r="D488" s="10" t="s">
        <v>1593</v>
      </c>
      <c r="E488" s="10"/>
      <c r="F488" s="10" t="s">
        <v>1641</v>
      </c>
      <c r="G488" s="11" t="s">
        <v>20</v>
      </c>
      <c r="H488" s="10"/>
      <c r="I488" s="12" t="s">
        <v>1594</v>
      </c>
      <c r="J488" s="12" t="s">
        <v>1459</v>
      </c>
      <c r="K488" s="11" t="s">
        <v>15</v>
      </c>
      <c r="L488" s="11" t="s">
        <v>15</v>
      </c>
    </row>
    <row r="489" spans="1:12" ht="36">
      <c r="A489" s="12" t="s">
        <v>120</v>
      </c>
      <c r="B489" s="12" t="s">
        <v>1190</v>
      </c>
      <c r="C489" s="12" t="s">
        <v>171</v>
      </c>
      <c r="D489" s="10" t="s">
        <v>1595</v>
      </c>
      <c r="E489" s="10"/>
      <c r="F489" s="10" t="s">
        <v>1641</v>
      </c>
      <c r="G489" s="11" t="s">
        <v>20</v>
      </c>
      <c r="H489" s="10"/>
      <c r="I489" s="12" t="s">
        <v>1596</v>
      </c>
      <c r="J489" s="12" t="s">
        <v>1459</v>
      </c>
      <c r="K489" s="11" t="s">
        <v>15</v>
      </c>
      <c r="L489" s="11" t="s">
        <v>15</v>
      </c>
    </row>
    <row r="490" spans="1:12" ht="96">
      <c r="A490" s="12" t="s">
        <v>120</v>
      </c>
      <c r="B490" s="12" t="s">
        <v>1190</v>
      </c>
      <c r="C490" s="12" t="s">
        <v>171</v>
      </c>
      <c r="D490" s="10" t="s">
        <v>1597</v>
      </c>
      <c r="E490" s="10"/>
      <c r="F490" s="10" t="s">
        <v>1642</v>
      </c>
      <c r="G490" s="11" t="s">
        <v>20</v>
      </c>
      <c r="H490" s="10"/>
      <c r="I490" s="12" t="s">
        <v>1476</v>
      </c>
      <c r="J490" s="12" t="s">
        <v>1573</v>
      </c>
      <c r="K490" s="11" t="s">
        <v>15</v>
      </c>
      <c r="L490" s="11" t="s">
        <v>15</v>
      </c>
    </row>
    <row r="491" spans="1:12" ht="60">
      <c r="A491" s="12" t="s">
        <v>122</v>
      </c>
      <c r="B491" s="12" t="s">
        <v>199</v>
      </c>
      <c r="C491" s="12" t="s">
        <v>347</v>
      </c>
      <c r="D491" s="10" t="s">
        <v>1445</v>
      </c>
      <c r="E491" s="10"/>
      <c r="F491" s="10" t="s">
        <v>1643</v>
      </c>
      <c r="G491" s="11" t="s">
        <v>20</v>
      </c>
      <c r="H491" s="10"/>
      <c r="I491" s="12" t="s">
        <v>1447</v>
      </c>
      <c r="J491" s="12" t="s">
        <v>551</v>
      </c>
      <c r="K491" s="11" t="s">
        <v>15</v>
      </c>
      <c r="L491" s="11" t="s">
        <v>15</v>
      </c>
    </row>
    <row r="492" spans="1:12" ht="60">
      <c r="A492" s="12" t="s">
        <v>122</v>
      </c>
      <c r="B492" s="12" t="s">
        <v>199</v>
      </c>
      <c r="C492" s="12" t="s">
        <v>347</v>
      </c>
      <c r="D492" s="10" t="s">
        <v>1448</v>
      </c>
      <c r="E492" s="10"/>
      <c r="F492" s="10" t="s">
        <v>1644</v>
      </c>
      <c r="G492" s="11" t="s">
        <v>20</v>
      </c>
      <c r="H492" s="10"/>
      <c r="I492" s="12" t="s">
        <v>1447</v>
      </c>
      <c r="J492" s="12" t="s">
        <v>171</v>
      </c>
      <c r="K492" s="11" t="s">
        <v>15</v>
      </c>
      <c r="L492" s="11" t="s">
        <v>15</v>
      </c>
    </row>
    <row r="493" spans="1:12" ht="96">
      <c r="A493" s="12" t="s">
        <v>122</v>
      </c>
      <c r="B493" s="12" t="s">
        <v>199</v>
      </c>
      <c r="C493" s="12" t="s">
        <v>347</v>
      </c>
      <c r="D493" s="10" t="s">
        <v>1450</v>
      </c>
      <c r="E493" s="10"/>
      <c r="F493" s="10" t="s">
        <v>1645</v>
      </c>
      <c r="G493" s="11" t="s">
        <v>20</v>
      </c>
      <c r="H493" s="10"/>
      <c r="I493" s="12" t="s">
        <v>1452</v>
      </c>
      <c r="J493" s="12" t="s">
        <v>1453</v>
      </c>
      <c r="K493" s="11" t="s">
        <v>15</v>
      </c>
      <c r="L493" s="11" t="s">
        <v>15</v>
      </c>
    </row>
    <row r="494" spans="1:12" ht="96">
      <c r="A494" s="12" t="s">
        <v>122</v>
      </c>
      <c r="B494" s="12" t="s">
        <v>199</v>
      </c>
      <c r="C494" s="12" t="s">
        <v>347</v>
      </c>
      <c r="D494" s="10" t="s">
        <v>1454</v>
      </c>
      <c r="E494" s="10"/>
      <c r="F494" s="10" t="s">
        <v>1645</v>
      </c>
      <c r="G494" s="11" t="s">
        <v>20</v>
      </c>
      <c r="H494" s="10"/>
      <c r="I494" s="12" t="s">
        <v>1452</v>
      </c>
      <c r="J494" s="12" t="s">
        <v>1453</v>
      </c>
      <c r="K494" s="11" t="s">
        <v>15</v>
      </c>
      <c r="L494" s="11" t="s">
        <v>15</v>
      </c>
    </row>
    <row r="495" spans="1:12" ht="96">
      <c r="A495" s="12" t="s">
        <v>122</v>
      </c>
      <c r="B495" s="12" t="s">
        <v>199</v>
      </c>
      <c r="C495" s="12" t="s">
        <v>347</v>
      </c>
      <c r="D495" s="10" t="s">
        <v>1456</v>
      </c>
      <c r="E495" s="10"/>
      <c r="F495" s="10" t="s">
        <v>1646</v>
      </c>
      <c r="G495" s="11" t="s">
        <v>20</v>
      </c>
      <c r="H495" s="10"/>
      <c r="I495" s="12" t="s">
        <v>1458</v>
      </c>
      <c r="J495" s="12" t="s">
        <v>1459</v>
      </c>
      <c r="K495" s="11" t="s">
        <v>15</v>
      </c>
      <c r="L495" s="11" t="s">
        <v>15</v>
      </c>
    </row>
    <row r="496" spans="1:12" ht="108">
      <c r="A496" s="12" t="s">
        <v>122</v>
      </c>
      <c r="B496" s="12" t="s">
        <v>199</v>
      </c>
      <c r="C496" s="12" t="s">
        <v>347</v>
      </c>
      <c r="D496" s="10" t="s">
        <v>1460</v>
      </c>
      <c r="E496" s="10"/>
      <c r="F496" s="10" t="s">
        <v>1604</v>
      </c>
      <c r="G496" s="11" t="s">
        <v>20</v>
      </c>
      <c r="H496" s="10"/>
      <c r="I496" s="12" t="s">
        <v>1462</v>
      </c>
      <c r="J496" s="12" t="s">
        <v>1459</v>
      </c>
      <c r="K496" s="11" t="s">
        <v>15</v>
      </c>
      <c r="L496" s="11" t="s">
        <v>15</v>
      </c>
    </row>
    <row r="497" spans="1:12" ht="96">
      <c r="A497" s="12" t="s">
        <v>122</v>
      </c>
      <c r="B497" s="12" t="s">
        <v>199</v>
      </c>
      <c r="C497" s="12" t="s">
        <v>347</v>
      </c>
      <c r="D497" s="10" t="s">
        <v>1463</v>
      </c>
      <c r="E497" s="10"/>
      <c r="F497" s="10" t="s">
        <v>1647</v>
      </c>
      <c r="G497" s="11" t="s">
        <v>20</v>
      </c>
      <c r="H497" s="10"/>
      <c r="I497" s="12" t="s">
        <v>1458</v>
      </c>
      <c r="J497" s="12" t="s">
        <v>1453</v>
      </c>
      <c r="K497" s="11" t="s">
        <v>15</v>
      </c>
      <c r="L497" s="11" t="s">
        <v>15</v>
      </c>
    </row>
    <row r="498" spans="1:12" ht="144">
      <c r="A498" s="12" t="s">
        <v>122</v>
      </c>
      <c r="B498" s="12" t="s">
        <v>253</v>
      </c>
      <c r="C498" s="12" t="s">
        <v>347</v>
      </c>
      <c r="D498" s="10" t="s">
        <v>1465</v>
      </c>
      <c r="E498" s="10"/>
      <c r="F498" s="10" t="s">
        <v>1648</v>
      </c>
      <c r="G498" s="11" t="s">
        <v>20</v>
      </c>
      <c r="H498" s="10"/>
      <c r="I498" s="12" t="s">
        <v>1467</v>
      </c>
      <c r="J498" s="12" t="s">
        <v>1453</v>
      </c>
      <c r="K498" s="11" t="s">
        <v>15</v>
      </c>
      <c r="L498" s="11" t="s">
        <v>15</v>
      </c>
    </row>
    <row r="499" spans="1:12" ht="144">
      <c r="A499" s="12" t="s">
        <v>122</v>
      </c>
      <c r="B499" s="12" t="s">
        <v>253</v>
      </c>
      <c r="C499" s="12" t="s">
        <v>347</v>
      </c>
      <c r="D499" s="10" t="s">
        <v>1468</v>
      </c>
      <c r="E499" s="10"/>
      <c r="F499" s="10" t="s">
        <v>1649</v>
      </c>
      <c r="G499" s="11" t="s">
        <v>20</v>
      </c>
      <c r="H499" s="10"/>
      <c r="I499" s="12" t="s">
        <v>1467</v>
      </c>
      <c r="J499" s="12" t="s">
        <v>1453</v>
      </c>
      <c r="K499" s="11" t="s">
        <v>15</v>
      </c>
      <c r="L499" s="11" t="s">
        <v>15</v>
      </c>
    </row>
    <row r="500" spans="1:12" ht="120">
      <c r="A500" s="12" t="s">
        <v>122</v>
      </c>
      <c r="B500" s="12" t="s">
        <v>253</v>
      </c>
      <c r="C500" s="12" t="s">
        <v>347</v>
      </c>
      <c r="D500" s="10" t="s">
        <v>1470</v>
      </c>
      <c r="E500" s="10"/>
      <c r="F500" s="10" t="s">
        <v>1471</v>
      </c>
      <c r="G500" s="11" t="s">
        <v>20</v>
      </c>
      <c r="H500" s="10"/>
      <c r="I500" s="12" t="s">
        <v>1472</v>
      </c>
      <c r="J500" s="12" t="s">
        <v>1473</v>
      </c>
      <c r="K500" s="11" t="s">
        <v>15</v>
      </c>
      <c r="L500" s="11" t="s">
        <v>15</v>
      </c>
    </row>
    <row r="501" spans="1:12" ht="96">
      <c r="A501" s="12" t="s">
        <v>122</v>
      </c>
      <c r="B501" s="12" t="s">
        <v>253</v>
      </c>
      <c r="C501" s="12" t="s">
        <v>347</v>
      </c>
      <c r="D501" s="10" t="s">
        <v>1474</v>
      </c>
      <c r="E501" s="10"/>
      <c r="F501" s="10" t="s">
        <v>1649</v>
      </c>
      <c r="G501" s="11" t="s">
        <v>20</v>
      </c>
      <c r="H501" s="10"/>
      <c r="I501" s="12" t="s">
        <v>1476</v>
      </c>
      <c r="J501" s="12" t="s">
        <v>1453</v>
      </c>
      <c r="K501" s="11" t="s">
        <v>15</v>
      </c>
      <c r="L501" s="11" t="s">
        <v>15</v>
      </c>
    </row>
    <row r="502" spans="1:12" ht="144">
      <c r="A502" s="12" t="s">
        <v>122</v>
      </c>
      <c r="B502" s="12" t="s">
        <v>253</v>
      </c>
      <c r="C502" s="12" t="s">
        <v>347</v>
      </c>
      <c r="D502" s="10" t="s">
        <v>1477</v>
      </c>
      <c r="E502" s="10"/>
      <c r="F502" s="10" t="s">
        <v>1650</v>
      </c>
      <c r="G502" s="11" t="s">
        <v>20</v>
      </c>
      <c r="H502" s="10"/>
      <c r="I502" s="12" t="s">
        <v>1467</v>
      </c>
      <c r="J502" s="12" t="s">
        <v>1453</v>
      </c>
      <c r="K502" s="11" t="s">
        <v>15</v>
      </c>
      <c r="L502" s="11" t="s">
        <v>15</v>
      </c>
    </row>
    <row r="503" spans="1:12" ht="120">
      <c r="A503" s="12" t="s">
        <v>122</v>
      </c>
      <c r="B503" s="12" t="s">
        <v>253</v>
      </c>
      <c r="C503" s="12" t="s">
        <v>347</v>
      </c>
      <c r="D503" s="10" t="s">
        <v>1479</v>
      </c>
      <c r="E503" s="10"/>
      <c r="F503" s="10" t="s">
        <v>1651</v>
      </c>
      <c r="G503" s="11" t="s">
        <v>20</v>
      </c>
      <c r="H503" s="10"/>
      <c r="I503" s="12" t="s">
        <v>1472</v>
      </c>
      <c r="J503" s="12" t="s">
        <v>1473</v>
      </c>
      <c r="K503" s="11" t="s">
        <v>15</v>
      </c>
      <c r="L503" s="11" t="s">
        <v>15</v>
      </c>
    </row>
    <row r="504" spans="1:12" ht="84">
      <c r="A504" s="12" t="s">
        <v>122</v>
      </c>
      <c r="B504" s="12" t="s">
        <v>253</v>
      </c>
      <c r="C504" s="12" t="s">
        <v>347</v>
      </c>
      <c r="D504" s="10" t="s">
        <v>1481</v>
      </c>
      <c r="E504" s="10"/>
      <c r="F504" s="10" t="s">
        <v>1652</v>
      </c>
      <c r="G504" s="11" t="s">
        <v>20</v>
      </c>
      <c r="H504" s="10"/>
      <c r="I504" s="12" t="s">
        <v>1483</v>
      </c>
      <c r="J504" s="12" t="s">
        <v>1336</v>
      </c>
      <c r="K504" s="11" t="s">
        <v>15</v>
      </c>
      <c r="L504" s="11" t="s">
        <v>15</v>
      </c>
    </row>
    <row r="505" spans="1:12" ht="144">
      <c r="A505" s="12" t="s">
        <v>122</v>
      </c>
      <c r="B505" s="12" t="s">
        <v>192</v>
      </c>
      <c r="C505" s="12" t="s">
        <v>347</v>
      </c>
      <c r="D505" s="10" t="s">
        <v>1484</v>
      </c>
      <c r="E505" s="10"/>
      <c r="F505" s="10" t="s">
        <v>1611</v>
      </c>
      <c r="G505" s="11" t="s">
        <v>20</v>
      </c>
      <c r="H505" s="10"/>
      <c r="I505" s="12" t="s">
        <v>1467</v>
      </c>
      <c r="J505" s="12" t="s">
        <v>1486</v>
      </c>
      <c r="K505" s="11" t="s">
        <v>15</v>
      </c>
      <c r="L505" s="11" t="s">
        <v>15</v>
      </c>
    </row>
    <row r="506" spans="1:12" ht="144">
      <c r="A506" s="12" t="s">
        <v>122</v>
      </c>
      <c r="B506" s="12" t="s">
        <v>192</v>
      </c>
      <c r="C506" s="12" t="s">
        <v>347</v>
      </c>
      <c r="D506" s="10" t="s">
        <v>1487</v>
      </c>
      <c r="E506" s="10"/>
      <c r="F506" s="10" t="s">
        <v>1653</v>
      </c>
      <c r="G506" s="11" t="s">
        <v>20</v>
      </c>
      <c r="H506" s="10"/>
      <c r="I506" s="12" t="s">
        <v>1467</v>
      </c>
      <c r="J506" s="12" t="s">
        <v>1489</v>
      </c>
      <c r="K506" s="11" t="s">
        <v>15</v>
      </c>
      <c r="L506" s="11" t="s">
        <v>15</v>
      </c>
    </row>
    <row r="507" spans="1:12" ht="144">
      <c r="A507" s="12" t="s">
        <v>122</v>
      </c>
      <c r="B507" s="12" t="s">
        <v>192</v>
      </c>
      <c r="C507" s="12" t="s">
        <v>347</v>
      </c>
      <c r="D507" s="10" t="s">
        <v>1490</v>
      </c>
      <c r="E507" s="10"/>
      <c r="F507" s="10" t="s">
        <v>1654</v>
      </c>
      <c r="G507" s="11" t="s">
        <v>20</v>
      </c>
      <c r="H507" s="10"/>
      <c r="I507" s="12" t="s">
        <v>1467</v>
      </c>
      <c r="J507" s="12" t="s">
        <v>1489</v>
      </c>
      <c r="K507" s="11" t="s">
        <v>15</v>
      </c>
      <c r="L507" s="11" t="s">
        <v>15</v>
      </c>
    </row>
    <row r="508" spans="1:12" ht="144">
      <c r="A508" s="12" t="s">
        <v>122</v>
      </c>
      <c r="B508" s="12" t="s">
        <v>192</v>
      </c>
      <c r="C508" s="12" t="s">
        <v>347</v>
      </c>
      <c r="D508" s="10" t="s">
        <v>1492</v>
      </c>
      <c r="E508" s="10"/>
      <c r="F508" s="10" t="s">
        <v>1614</v>
      </c>
      <c r="G508" s="11" t="s">
        <v>20</v>
      </c>
      <c r="H508" s="10"/>
      <c r="I508" s="12" t="s">
        <v>1467</v>
      </c>
      <c r="J508" s="12" t="s">
        <v>1494</v>
      </c>
      <c r="K508" s="11" t="s">
        <v>15</v>
      </c>
      <c r="L508" s="11" t="s">
        <v>15</v>
      </c>
    </row>
    <row r="509" spans="1:12" ht="144">
      <c r="A509" s="12" t="s">
        <v>122</v>
      </c>
      <c r="B509" s="12" t="s">
        <v>192</v>
      </c>
      <c r="C509" s="12" t="s">
        <v>347</v>
      </c>
      <c r="D509" s="10" t="s">
        <v>1495</v>
      </c>
      <c r="E509" s="10"/>
      <c r="F509" s="10" t="s">
        <v>1614</v>
      </c>
      <c r="G509" s="11" t="s">
        <v>20</v>
      </c>
      <c r="H509" s="10"/>
      <c r="I509" s="12" t="s">
        <v>1467</v>
      </c>
      <c r="J509" s="12" t="s">
        <v>1494</v>
      </c>
      <c r="K509" s="11" t="s">
        <v>15</v>
      </c>
      <c r="L509" s="11" t="s">
        <v>15</v>
      </c>
    </row>
    <row r="510" spans="1:12" ht="72">
      <c r="A510" s="12" t="s">
        <v>122</v>
      </c>
      <c r="B510" s="12" t="s">
        <v>192</v>
      </c>
      <c r="C510" s="12" t="s">
        <v>347</v>
      </c>
      <c r="D510" s="10" t="s">
        <v>1497</v>
      </c>
      <c r="E510" s="10"/>
      <c r="F510" s="10" t="s">
        <v>1615</v>
      </c>
      <c r="G510" s="11" t="s">
        <v>20</v>
      </c>
      <c r="H510" s="10"/>
      <c r="I510" s="12" t="s">
        <v>1499</v>
      </c>
      <c r="J510" s="12" t="s">
        <v>1486</v>
      </c>
      <c r="K510" s="11" t="s">
        <v>15</v>
      </c>
      <c r="L510" s="11" t="s">
        <v>15</v>
      </c>
    </row>
    <row r="511" spans="1:12" ht="84">
      <c r="A511" s="12" t="s">
        <v>122</v>
      </c>
      <c r="B511" s="12" t="s">
        <v>192</v>
      </c>
      <c r="C511" s="12" t="s">
        <v>347</v>
      </c>
      <c r="D511" s="10" t="s">
        <v>1500</v>
      </c>
      <c r="E511" s="10"/>
      <c r="F511" s="10" t="s">
        <v>1616</v>
      </c>
      <c r="G511" s="11" t="s">
        <v>20</v>
      </c>
      <c r="H511" s="10"/>
      <c r="I511" s="12" t="s">
        <v>1499</v>
      </c>
      <c r="J511" s="12" t="s">
        <v>1486</v>
      </c>
      <c r="K511" s="11" t="s">
        <v>15</v>
      </c>
      <c r="L511" s="11" t="s">
        <v>15</v>
      </c>
    </row>
    <row r="512" spans="1:12" ht="144">
      <c r="A512" s="12" t="s">
        <v>122</v>
      </c>
      <c r="B512" s="12" t="s">
        <v>192</v>
      </c>
      <c r="C512" s="12" t="s">
        <v>347</v>
      </c>
      <c r="D512" s="10" t="s">
        <v>1502</v>
      </c>
      <c r="E512" s="10"/>
      <c r="F512" s="10" t="s">
        <v>1503</v>
      </c>
      <c r="G512" s="11" t="s">
        <v>20</v>
      </c>
      <c r="H512" s="10"/>
      <c r="I512" s="12" t="s">
        <v>1499</v>
      </c>
      <c r="J512" s="12" t="s">
        <v>1486</v>
      </c>
      <c r="K512" s="11" t="s">
        <v>15</v>
      </c>
      <c r="L512" s="11" t="s">
        <v>15</v>
      </c>
    </row>
    <row r="513" spans="1:12" ht="72">
      <c r="A513" s="12" t="s">
        <v>122</v>
      </c>
      <c r="B513" s="12" t="s">
        <v>192</v>
      </c>
      <c r="C513" s="12" t="s">
        <v>347</v>
      </c>
      <c r="D513" s="10" t="s">
        <v>1504</v>
      </c>
      <c r="E513" s="10"/>
      <c r="F513" s="10" t="s">
        <v>1503</v>
      </c>
      <c r="G513" s="11" t="s">
        <v>20</v>
      </c>
      <c r="H513" s="10"/>
      <c r="I513" s="12" t="s">
        <v>1499</v>
      </c>
      <c r="J513" s="12" t="s">
        <v>1486</v>
      </c>
      <c r="K513" s="11" t="s">
        <v>15</v>
      </c>
      <c r="L513" s="11" t="s">
        <v>15</v>
      </c>
    </row>
    <row r="514" spans="1:12" ht="60">
      <c r="A514" s="12" t="s">
        <v>122</v>
      </c>
      <c r="B514" s="12" t="s">
        <v>192</v>
      </c>
      <c r="C514" s="12" t="s">
        <v>347</v>
      </c>
      <c r="D514" s="10" t="s">
        <v>1506</v>
      </c>
      <c r="E514" s="10"/>
      <c r="F514" s="10" t="s">
        <v>1503</v>
      </c>
      <c r="G514" s="11" t="s">
        <v>20</v>
      </c>
      <c r="H514" s="10"/>
      <c r="I514" s="12" t="s">
        <v>1499</v>
      </c>
      <c r="J514" s="12" t="s">
        <v>1486</v>
      </c>
      <c r="K514" s="11" t="s">
        <v>15</v>
      </c>
      <c r="L514" s="11" t="s">
        <v>15</v>
      </c>
    </row>
    <row r="515" spans="1:12" ht="36">
      <c r="A515" s="12" t="s">
        <v>122</v>
      </c>
      <c r="B515" s="12" t="s">
        <v>192</v>
      </c>
      <c r="C515" s="12" t="s">
        <v>347</v>
      </c>
      <c r="D515" s="10" t="s">
        <v>1507</v>
      </c>
      <c r="E515" s="10"/>
      <c r="F515" s="10" t="s">
        <v>1655</v>
      </c>
      <c r="G515" s="11" t="s">
        <v>20</v>
      </c>
      <c r="H515" s="10"/>
      <c r="I515" s="12" t="s">
        <v>1499</v>
      </c>
      <c r="J515" s="12" t="s">
        <v>1486</v>
      </c>
      <c r="K515" s="11" t="s">
        <v>15</v>
      </c>
      <c r="L515" s="11" t="s">
        <v>15</v>
      </c>
    </row>
    <row r="516" spans="1:12" ht="60">
      <c r="A516" s="12" t="s">
        <v>122</v>
      </c>
      <c r="B516" s="12" t="s">
        <v>192</v>
      </c>
      <c r="C516" s="12" t="s">
        <v>347</v>
      </c>
      <c r="D516" s="10" t="s">
        <v>1509</v>
      </c>
      <c r="E516" s="10"/>
      <c r="F516" s="10" t="s">
        <v>1655</v>
      </c>
      <c r="G516" s="11" t="s">
        <v>20</v>
      </c>
      <c r="H516" s="10"/>
      <c r="I516" s="12" t="s">
        <v>1499</v>
      </c>
      <c r="J516" s="12" t="s">
        <v>1486</v>
      </c>
      <c r="K516" s="11" t="s">
        <v>15</v>
      </c>
      <c r="L516" s="11" t="s">
        <v>15</v>
      </c>
    </row>
    <row r="517" spans="1:12" ht="48">
      <c r="A517" s="12" t="s">
        <v>122</v>
      </c>
      <c r="B517" s="12" t="s">
        <v>192</v>
      </c>
      <c r="C517" s="12" t="s">
        <v>347</v>
      </c>
      <c r="D517" s="10" t="s">
        <v>1510</v>
      </c>
      <c r="E517" s="10"/>
      <c r="F517" s="10" t="s">
        <v>1655</v>
      </c>
      <c r="G517" s="11" t="s">
        <v>20</v>
      </c>
      <c r="H517" s="10"/>
      <c r="I517" s="12" t="s">
        <v>1499</v>
      </c>
      <c r="J517" s="12" t="s">
        <v>1486</v>
      </c>
      <c r="K517" s="11" t="s">
        <v>15</v>
      </c>
      <c r="L517" s="11" t="s">
        <v>15</v>
      </c>
    </row>
    <row r="518" spans="1:12" ht="120">
      <c r="A518" s="12" t="s">
        <v>122</v>
      </c>
      <c r="B518" s="12" t="s">
        <v>192</v>
      </c>
      <c r="C518" s="12" t="s">
        <v>347</v>
      </c>
      <c r="D518" s="10" t="s">
        <v>1511</v>
      </c>
      <c r="E518" s="10"/>
      <c r="F518" s="10" t="s">
        <v>1655</v>
      </c>
      <c r="G518" s="11" t="s">
        <v>20</v>
      </c>
      <c r="H518" s="10"/>
      <c r="I518" s="12" t="s">
        <v>1499</v>
      </c>
      <c r="J518" s="12" t="s">
        <v>1486</v>
      </c>
      <c r="K518" s="11" t="s">
        <v>15</v>
      </c>
      <c r="L518" s="11" t="s">
        <v>15</v>
      </c>
    </row>
    <row r="519" spans="1:12" ht="96">
      <c r="A519" s="12" t="s">
        <v>122</v>
      </c>
      <c r="B519" s="12" t="s">
        <v>192</v>
      </c>
      <c r="C519" s="12" t="s">
        <v>347</v>
      </c>
      <c r="D519" s="10" t="s">
        <v>1512</v>
      </c>
      <c r="E519" s="10"/>
      <c r="F519" s="10" t="s">
        <v>1655</v>
      </c>
      <c r="G519" s="11" t="s">
        <v>20</v>
      </c>
      <c r="H519" s="10"/>
      <c r="I519" s="12" t="s">
        <v>1499</v>
      </c>
      <c r="J519" s="12" t="s">
        <v>1486</v>
      </c>
      <c r="K519" s="11" t="s">
        <v>15</v>
      </c>
      <c r="L519" s="11" t="s">
        <v>15</v>
      </c>
    </row>
    <row r="520" spans="1:12" ht="132">
      <c r="A520" s="12" t="s">
        <v>122</v>
      </c>
      <c r="B520" s="12" t="s">
        <v>192</v>
      </c>
      <c r="C520" s="12" t="s">
        <v>347</v>
      </c>
      <c r="D520" s="10" t="s">
        <v>1513</v>
      </c>
      <c r="E520" s="10"/>
      <c r="F520" s="10" t="s">
        <v>1655</v>
      </c>
      <c r="G520" s="11" t="s">
        <v>20</v>
      </c>
      <c r="H520" s="10"/>
      <c r="I520" s="12" t="s">
        <v>1499</v>
      </c>
      <c r="J520" s="12" t="s">
        <v>1486</v>
      </c>
      <c r="K520" s="11" t="s">
        <v>15</v>
      </c>
      <c r="L520" s="11" t="s">
        <v>15</v>
      </c>
    </row>
    <row r="521" spans="1:12" ht="144">
      <c r="A521" s="12" t="s">
        <v>122</v>
      </c>
      <c r="B521" s="12" t="s">
        <v>192</v>
      </c>
      <c r="C521" s="12" t="s">
        <v>347</v>
      </c>
      <c r="D521" s="10" t="s">
        <v>1514</v>
      </c>
      <c r="E521" s="10"/>
      <c r="F521" s="10" t="s">
        <v>1656</v>
      </c>
      <c r="G521" s="11" t="s">
        <v>20</v>
      </c>
      <c r="H521" s="10"/>
      <c r="I521" s="12" t="s">
        <v>1467</v>
      </c>
      <c r="J521" s="12" t="s">
        <v>1486</v>
      </c>
      <c r="K521" s="11" t="s">
        <v>15</v>
      </c>
      <c r="L521" s="11" t="s">
        <v>15</v>
      </c>
    </row>
    <row r="522" spans="1:12" ht="96">
      <c r="A522" s="12" t="s">
        <v>122</v>
      </c>
      <c r="B522" s="12" t="s">
        <v>192</v>
      </c>
      <c r="C522" s="12" t="s">
        <v>347</v>
      </c>
      <c r="D522" s="10" t="s">
        <v>1516</v>
      </c>
      <c r="E522" s="10"/>
      <c r="F522" s="10" t="s">
        <v>1619</v>
      </c>
      <c r="G522" s="11" t="s">
        <v>20</v>
      </c>
      <c r="H522" s="10"/>
      <c r="I522" s="12" t="s">
        <v>1518</v>
      </c>
      <c r="J522" s="12" t="s">
        <v>1494</v>
      </c>
      <c r="K522" s="11" t="s">
        <v>15</v>
      </c>
      <c r="L522" s="11" t="s">
        <v>15</v>
      </c>
    </row>
    <row r="523" spans="1:12" ht="84">
      <c r="A523" s="12" t="s">
        <v>122</v>
      </c>
      <c r="B523" s="12" t="s">
        <v>192</v>
      </c>
      <c r="C523" s="12" t="s">
        <v>347</v>
      </c>
      <c r="D523" s="10" t="s">
        <v>1519</v>
      </c>
      <c r="E523" s="10"/>
      <c r="F523" s="10" t="s">
        <v>1619</v>
      </c>
      <c r="G523" s="11" t="s">
        <v>20</v>
      </c>
      <c r="H523" s="10"/>
      <c r="I523" s="12" t="s">
        <v>1518</v>
      </c>
      <c r="J523" s="12" t="s">
        <v>1494</v>
      </c>
      <c r="K523" s="11" t="s">
        <v>15</v>
      </c>
      <c r="L523" s="11" t="s">
        <v>15</v>
      </c>
    </row>
    <row r="524" spans="1:12" ht="96">
      <c r="A524" s="12" t="s">
        <v>122</v>
      </c>
      <c r="B524" s="12" t="s">
        <v>192</v>
      </c>
      <c r="C524" s="12" t="s">
        <v>347</v>
      </c>
      <c r="D524" s="10" t="s">
        <v>1520</v>
      </c>
      <c r="E524" s="10"/>
      <c r="F524" s="10" t="s">
        <v>1619</v>
      </c>
      <c r="G524" s="11" t="s">
        <v>20</v>
      </c>
      <c r="H524" s="10"/>
      <c r="I524" s="12" t="s">
        <v>1518</v>
      </c>
      <c r="J524" s="12" t="s">
        <v>1494</v>
      </c>
      <c r="K524" s="11" t="s">
        <v>15</v>
      </c>
      <c r="L524" s="11" t="s">
        <v>15</v>
      </c>
    </row>
    <row r="525" spans="1:12" ht="84">
      <c r="A525" s="12" t="s">
        <v>122</v>
      </c>
      <c r="B525" s="12" t="s">
        <v>192</v>
      </c>
      <c r="C525" s="12" t="s">
        <v>347</v>
      </c>
      <c r="D525" s="10" t="s">
        <v>1521</v>
      </c>
      <c r="E525" s="10"/>
      <c r="F525" s="10" t="s">
        <v>1619</v>
      </c>
      <c r="G525" s="11" t="s">
        <v>20</v>
      </c>
      <c r="H525" s="10"/>
      <c r="I525" s="12" t="s">
        <v>1518</v>
      </c>
      <c r="J525" s="12" t="s">
        <v>1494</v>
      </c>
      <c r="K525" s="11" t="s">
        <v>15</v>
      </c>
      <c r="L525" s="11" t="s">
        <v>15</v>
      </c>
    </row>
    <row r="526" spans="1:12" ht="84">
      <c r="A526" s="12" t="s">
        <v>122</v>
      </c>
      <c r="B526" s="12" t="s">
        <v>192</v>
      </c>
      <c r="C526" s="12" t="s">
        <v>347</v>
      </c>
      <c r="D526" s="10" t="s">
        <v>1522</v>
      </c>
      <c r="E526" s="10"/>
      <c r="F526" s="10" t="s">
        <v>1620</v>
      </c>
      <c r="G526" s="11" t="s">
        <v>20</v>
      </c>
      <c r="H526" s="10"/>
      <c r="I526" s="12" t="s">
        <v>1524</v>
      </c>
      <c r="J526" s="12" t="s">
        <v>1494</v>
      </c>
      <c r="K526" s="11" t="s">
        <v>15</v>
      </c>
      <c r="L526" s="11" t="s">
        <v>15</v>
      </c>
    </row>
    <row r="527" spans="1:12" ht="204">
      <c r="A527" s="12" t="s">
        <v>122</v>
      </c>
      <c r="B527" s="12" t="s">
        <v>438</v>
      </c>
      <c r="C527" s="12" t="s">
        <v>347</v>
      </c>
      <c r="D527" s="10" t="s">
        <v>1525</v>
      </c>
      <c r="E527" s="10"/>
      <c r="F527" s="10" t="s">
        <v>1657</v>
      </c>
      <c r="G527" s="11" t="s">
        <v>20</v>
      </c>
      <c r="H527" s="10"/>
      <c r="I527" s="12" t="s">
        <v>1527</v>
      </c>
      <c r="J527" s="12" t="s">
        <v>1528</v>
      </c>
      <c r="K527" s="11" t="s">
        <v>15</v>
      </c>
      <c r="L527" s="11" t="s">
        <v>15</v>
      </c>
    </row>
    <row r="528" spans="1:12" ht="204">
      <c r="A528" s="12" t="s">
        <v>122</v>
      </c>
      <c r="B528" s="12" t="s">
        <v>438</v>
      </c>
      <c r="C528" s="12" t="s">
        <v>347</v>
      </c>
      <c r="D528" s="10" t="s">
        <v>1529</v>
      </c>
      <c r="E528" s="10"/>
      <c r="F528" s="10" t="s">
        <v>1658</v>
      </c>
      <c r="G528" s="11" t="s">
        <v>20</v>
      </c>
      <c r="H528" s="10"/>
      <c r="I528" s="12" t="s">
        <v>1527</v>
      </c>
      <c r="J528" s="12" t="s">
        <v>1528</v>
      </c>
      <c r="K528" s="11" t="s">
        <v>15</v>
      </c>
      <c r="L528" s="11" t="s">
        <v>15</v>
      </c>
    </row>
    <row r="529" spans="1:12" ht="48">
      <c r="A529" s="12" t="s">
        <v>122</v>
      </c>
      <c r="B529" s="12" t="s">
        <v>170</v>
      </c>
      <c r="C529" s="12" t="s">
        <v>347</v>
      </c>
      <c r="D529" s="10" t="s">
        <v>1531</v>
      </c>
      <c r="E529" s="10"/>
      <c r="F529" s="10" t="s">
        <v>1623</v>
      </c>
      <c r="G529" s="11" t="s">
        <v>20</v>
      </c>
      <c r="H529" s="10"/>
      <c r="I529" s="12" t="s">
        <v>1533</v>
      </c>
      <c r="J529" s="12" t="s">
        <v>1534</v>
      </c>
      <c r="K529" s="11" t="s">
        <v>15</v>
      </c>
      <c r="L529" s="11" t="s">
        <v>15</v>
      </c>
    </row>
    <row r="530" spans="1:12" ht="96">
      <c r="A530" s="12" t="s">
        <v>122</v>
      </c>
      <c r="B530" s="12" t="s">
        <v>170</v>
      </c>
      <c r="C530" s="12" t="s">
        <v>347</v>
      </c>
      <c r="D530" s="10" t="s">
        <v>1535</v>
      </c>
      <c r="E530" s="10"/>
      <c r="F530" s="10" t="s">
        <v>1624</v>
      </c>
      <c r="G530" s="11" t="s">
        <v>20</v>
      </c>
      <c r="H530" s="10"/>
      <c r="I530" s="12" t="s">
        <v>1452</v>
      </c>
      <c r="J530" s="12" t="s">
        <v>1453</v>
      </c>
      <c r="K530" s="11" t="s">
        <v>15</v>
      </c>
      <c r="L530" s="11" t="s">
        <v>15</v>
      </c>
    </row>
    <row r="531" spans="1:12" ht="96">
      <c r="A531" s="12" t="s">
        <v>122</v>
      </c>
      <c r="B531" s="12" t="s">
        <v>170</v>
      </c>
      <c r="C531" s="12" t="s">
        <v>347</v>
      </c>
      <c r="D531" s="10" t="s">
        <v>1537</v>
      </c>
      <c r="E531" s="10"/>
      <c r="F531" s="10" t="s">
        <v>1624</v>
      </c>
      <c r="G531" s="11" t="s">
        <v>20</v>
      </c>
      <c r="H531" s="10"/>
      <c r="I531" s="12" t="s">
        <v>1452</v>
      </c>
      <c r="J531" s="12" t="s">
        <v>1453</v>
      </c>
      <c r="K531" s="11" t="s">
        <v>15</v>
      </c>
      <c r="L531" s="11" t="s">
        <v>15</v>
      </c>
    </row>
    <row r="532" spans="1:12" ht="228">
      <c r="A532" s="12" t="s">
        <v>122</v>
      </c>
      <c r="B532" s="12" t="s">
        <v>170</v>
      </c>
      <c r="C532" s="12" t="s">
        <v>347</v>
      </c>
      <c r="D532" s="10" t="s">
        <v>1539</v>
      </c>
      <c r="E532" s="10"/>
      <c r="F532" s="10" t="s">
        <v>1659</v>
      </c>
      <c r="G532" s="11" t="s">
        <v>20</v>
      </c>
      <c r="H532" s="10"/>
      <c r="I532" s="12" t="s">
        <v>1447</v>
      </c>
      <c r="J532" s="12" t="s">
        <v>1541</v>
      </c>
      <c r="K532" s="11" t="s">
        <v>15</v>
      </c>
      <c r="L532" s="11" t="s">
        <v>15</v>
      </c>
    </row>
    <row r="533" spans="1:12" ht="120">
      <c r="A533" s="12" t="s">
        <v>122</v>
      </c>
      <c r="B533" s="12" t="s">
        <v>170</v>
      </c>
      <c r="C533" s="12" t="s">
        <v>347</v>
      </c>
      <c r="D533" s="10" t="s">
        <v>1542</v>
      </c>
      <c r="E533" s="10"/>
      <c r="F533" s="10" t="s">
        <v>1624</v>
      </c>
      <c r="G533" s="11" t="s">
        <v>20</v>
      </c>
      <c r="H533" s="10"/>
      <c r="I533" s="12" t="s">
        <v>1544</v>
      </c>
      <c r="J533" s="12" t="s">
        <v>1459</v>
      </c>
      <c r="K533" s="11" t="s">
        <v>15</v>
      </c>
      <c r="L533" s="11" t="s">
        <v>15</v>
      </c>
    </row>
    <row r="534" spans="1:12" ht="84">
      <c r="A534" s="12" t="s">
        <v>122</v>
      </c>
      <c r="B534" s="12" t="s">
        <v>170</v>
      </c>
      <c r="C534" s="12" t="s">
        <v>347</v>
      </c>
      <c r="D534" s="10" t="s">
        <v>1545</v>
      </c>
      <c r="E534" s="10"/>
      <c r="F534" s="10" t="s">
        <v>1628</v>
      </c>
      <c r="G534" s="11" t="s">
        <v>20</v>
      </c>
      <c r="H534" s="10"/>
      <c r="I534" s="12" t="s">
        <v>1447</v>
      </c>
      <c r="J534" s="12" t="s">
        <v>1486</v>
      </c>
      <c r="K534" s="11" t="s">
        <v>15</v>
      </c>
      <c r="L534" s="11" t="s">
        <v>15</v>
      </c>
    </row>
    <row r="535" spans="1:12" ht="72">
      <c r="A535" s="12" t="s">
        <v>122</v>
      </c>
      <c r="B535" s="12" t="s">
        <v>170</v>
      </c>
      <c r="C535" s="12" t="s">
        <v>347</v>
      </c>
      <c r="D535" s="10" t="s">
        <v>1547</v>
      </c>
      <c r="E535" s="10"/>
      <c r="F535" s="10" t="s">
        <v>1629</v>
      </c>
      <c r="G535" s="11" t="s">
        <v>20</v>
      </c>
      <c r="H535" s="10"/>
      <c r="I535" s="12" t="s">
        <v>1524</v>
      </c>
      <c r="J535" s="12" t="s">
        <v>1549</v>
      </c>
      <c r="K535" s="11" t="s">
        <v>15</v>
      </c>
      <c r="L535" s="11" t="s">
        <v>15</v>
      </c>
    </row>
    <row r="536" spans="1:12" ht="84">
      <c r="A536" s="12" t="s">
        <v>122</v>
      </c>
      <c r="B536" s="12" t="s">
        <v>313</v>
      </c>
      <c r="C536" s="12" t="s">
        <v>347</v>
      </c>
      <c r="D536" s="10" t="s">
        <v>1550</v>
      </c>
      <c r="E536" s="10"/>
      <c r="F536" s="10" t="s">
        <v>1643</v>
      </c>
      <c r="G536" s="11" t="s">
        <v>20</v>
      </c>
      <c r="H536" s="10"/>
      <c r="I536" s="12" t="s">
        <v>1552</v>
      </c>
      <c r="J536" s="12" t="s">
        <v>1553</v>
      </c>
      <c r="K536" s="11" t="s">
        <v>15</v>
      </c>
      <c r="L536" s="11" t="s">
        <v>15</v>
      </c>
    </row>
    <row r="537" spans="1:12" ht="84">
      <c r="A537" s="12" t="s">
        <v>122</v>
      </c>
      <c r="B537" s="12" t="s">
        <v>313</v>
      </c>
      <c r="C537" s="12" t="s">
        <v>347</v>
      </c>
      <c r="D537" s="10" t="s">
        <v>1554</v>
      </c>
      <c r="E537" s="10"/>
      <c r="F537" s="10" t="s">
        <v>1643</v>
      </c>
      <c r="G537" s="11" t="s">
        <v>20</v>
      </c>
      <c r="H537" s="10"/>
      <c r="I537" s="12" t="s">
        <v>1552</v>
      </c>
      <c r="J537" s="12" t="s">
        <v>1553</v>
      </c>
      <c r="K537" s="11" t="s">
        <v>15</v>
      </c>
      <c r="L537" s="11" t="s">
        <v>15</v>
      </c>
    </row>
    <row r="538" spans="1:12" ht="84">
      <c r="A538" s="12" t="s">
        <v>122</v>
      </c>
      <c r="B538" s="12" t="s">
        <v>313</v>
      </c>
      <c r="C538" s="12" t="s">
        <v>347</v>
      </c>
      <c r="D538" s="10" t="s">
        <v>1555</v>
      </c>
      <c r="E538" s="10"/>
      <c r="F538" s="10" t="s">
        <v>1660</v>
      </c>
      <c r="G538" s="11" t="s">
        <v>20</v>
      </c>
      <c r="H538" s="10"/>
      <c r="I538" s="12" t="s">
        <v>1552</v>
      </c>
      <c r="J538" s="12" t="s">
        <v>1553</v>
      </c>
      <c r="K538" s="11" t="s">
        <v>15</v>
      </c>
      <c r="L538" s="11" t="s">
        <v>15</v>
      </c>
    </row>
    <row r="539" spans="1:12" ht="84">
      <c r="A539" s="12" t="s">
        <v>122</v>
      </c>
      <c r="B539" s="12" t="s">
        <v>234</v>
      </c>
      <c r="C539" s="12" t="s">
        <v>347</v>
      </c>
      <c r="D539" s="10" t="s">
        <v>1557</v>
      </c>
      <c r="E539" s="10"/>
      <c r="F539" s="10" t="s">
        <v>1660</v>
      </c>
      <c r="G539" s="11" t="s">
        <v>20</v>
      </c>
      <c r="H539" s="10"/>
      <c r="I539" s="12" t="s">
        <v>1552</v>
      </c>
      <c r="J539" s="12" t="s">
        <v>1553</v>
      </c>
      <c r="K539" s="11" t="s">
        <v>15</v>
      </c>
      <c r="L539" s="11" t="s">
        <v>15</v>
      </c>
    </row>
    <row r="540" spans="1:12" ht="108">
      <c r="A540" s="12" t="s">
        <v>122</v>
      </c>
      <c r="B540" s="12" t="s">
        <v>234</v>
      </c>
      <c r="C540" s="12" t="s">
        <v>347</v>
      </c>
      <c r="D540" s="10" t="s">
        <v>1558</v>
      </c>
      <c r="E540" s="10"/>
      <c r="F540" s="10" t="s">
        <v>1632</v>
      </c>
      <c r="G540" s="11" t="s">
        <v>20</v>
      </c>
      <c r="H540" s="10"/>
      <c r="I540" s="12" t="s">
        <v>1560</v>
      </c>
      <c r="J540" s="12" t="s">
        <v>1453</v>
      </c>
      <c r="K540" s="11" t="s">
        <v>15</v>
      </c>
      <c r="L540" s="11" t="s">
        <v>15</v>
      </c>
    </row>
    <row r="541" spans="1:12" ht="120">
      <c r="A541" s="12" t="s">
        <v>122</v>
      </c>
      <c r="B541" s="12" t="s">
        <v>234</v>
      </c>
      <c r="C541" s="12" t="s">
        <v>347</v>
      </c>
      <c r="D541" s="10" t="s">
        <v>1561</v>
      </c>
      <c r="E541" s="10"/>
      <c r="F541" s="10" t="s">
        <v>1661</v>
      </c>
      <c r="G541" s="11" t="s">
        <v>20</v>
      </c>
      <c r="H541" s="10"/>
      <c r="I541" s="12" t="s">
        <v>1563</v>
      </c>
      <c r="J541" s="12" t="s">
        <v>1453</v>
      </c>
      <c r="K541" s="11" t="s">
        <v>15</v>
      </c>
      <c r="L541" s="11" t="s">
        <v>15</v>
      </c>
    </row>
    <row r="542" spans="1:12" ht="96">
      <c r="A542" s="12" t="s">
        <v>122</v>
      </c>
      <c r="B542" s="12" t="s">
        <v>234</v>
      </c>
      <c r="C542" s="12" t="s">
        <v>347</v>
      </c>
      <c r="D542" s="10" t="s">
        <v>1564</v>
      </c>
      <c r="E542" s="10"/>
      <c r="F542" s="10" t="s">
        <v>1662</v>
      </c>
      <c r="G542" s="11" t="s">
        <v>20</v>
      </c>
      <c r="H542" s="10"/>
      <c r="I542" s="12" t="s">
        <v>1566</v>
      </c>
      <c r="J542" s="12" t="s">
        <v>1567</v>
      </c>
      <c r="K542" s="11" t="s">
        <v>15</v>
      </c>
      <c r="L542" s="11" t="s">
        <v>15</v>
      </c>
    </row>
    <row r="543" spans="1:12" ht="144">
      <c r="A543" s="12" t="s">
        <v>122</v>
      </c>
      <c r="B543" s="12" t="s">
        <v>234</v>
      </c>
      <c r="C543" s="12" t="s">
        <v>347</v>
      </c>
      <c r="D543" s="10" t="s">
        <v>1568</v>
      </c>
      <c r="E543" s="10"/>
      <c r="F543" s="10" t="s">
        <v>1635</v>
      </c>
      <c r="G543" s="11" t="s">
        <v>20</v>
      </c>
      <c r="H543" s="10"/>
      <c r="I543" s="12" t="s">
        <v>1570</v>
      </c>
      <c r="J543" s="12" t="s">
        <v>1453</v>
      </c>
      <c r="K543" s="11" t="s">
        <v>15</v>
      </c>
      <c r="L543" s="11" t="s">
        <v>15</v>
      </c>
    </row>
    <row r="544" spans="1:12" ht="132">
      <c r="A544" s="12" t="s">
        <v>122</v>
      </c>
      <c r="B544" s="12" t="s">
        <v>234</v>
      </c>
      <c r="C544" s="12" t="s">
        <v>347</v>
      </c>
      <c r="D544" s="10" t="s">
        <v>1571</v>
      </c>
      <c r="E544" s="10"/>
      <c r="F544" s="10" t="s">
        <v>1663</v>
      </c>
      <c r="G544" s="11" t="s">
        <v>20</v>
      </c>
      <c r="H544" s="10"/>
      <c r="I544" s="12" t="s">
        <v>1570</v>
      </c>
      <c r="J544" s="12" t="s">
        <v>1573</v>
      </c>
      <c r="K544" s="11" t="s">
        <v>15</v>
      </c>
      <c r="L544" s="11" t="s">
        <v>15</v>
      </c>
    </row>
    <row r="545" spans="1:12" ht="108">
      <c r="A545" s="12" t="s">
        <v>122</v>
      </c>
      <c r="B545" s="12" t="s">
        <v>1574</v>
      </c>
      <c r="C545" s="12" t="s">
        <v>347</v>
      </c>
      <c r="D545" s="10" t="s">
        <v>1575</v>
      </c>
      <c r="E545" s="10"/>
      <c r="F545" s="10" t="s">
        <v>1663</v>
      </c>
      <c r="G545" s="11" t="s">
        <v>20</v>
      </c>
      <c r="H545" s="10"/>
      <c r="I545" s="12" t="s">
        <v>1577</v>
      </c>
      <c r="J545" s="12" t="s">
        <v>1573</v>
      </c>
      <c r="K545" s="11" t="s">
        <v>15</v>
      </c>
      <c r="L545" s="11" t="s">
        <v>15</v>
      </c>
    </row>
    <row r="546" spans="1:12" ht="48">
      <c r="A546" s="12" t="s">
        <v>122</v>
      </c>
      <c r="B546" s="12" t="s">
        <v>1190</v>
      </c>
      <c r="C546" s="12" t="s">
        <v>171</v>
      </c>
      <c r="D546" s="10" t="s">
        <v>1578</v>
      </c>
      <c r="E546" s="10"/>
      <c r="F546" s="10" t="s">
        <v>1637</v>
      </c>
      <c r="G546" s="11" t="s">
        <v>20</v>
      </c>
      <c r="H546" s="10"/>
      <c r="I546" s="12" t="s">
        <v>1447</v>
      </c>
      <c r="J546" s="12" t="s">
        <v>1580</v>
      </c>
      <c r="K546" s="11" t="s">
        <v>15</v>
      </c>
      <c r="L546" s="11" t="s">
        <v>15</v>
      </c>
    </row>
    <row r="547" spans="1:12" ht="72">
      <c r="A547" s="12" t="s">
        <v>122</v>
      </c>
      <c r="B547" s="12" t="s">
        <v>1190</v>
      </c>
      <c r="C547" s="12" t="s">
        <v>171</v>
      </c>
      <c r="D547" s="10" t="s">
        <v>1581</v>
      </c>
      <c r="E547" s="10"/>
      <c r="F547" s="10" t="s">
        <v>1638</v>
      </c>
      <c r="G547" s="11" t="s">
        <v>20</v>
      </c>
      <c r="H547" s="10"/>
      <c r="I547" s="12" t="s">
        <v>1379</v>
      </c>
      <c r="J547" s="12" t="s">
        <v>1459</v>
      </c>
      <c r="K547" s="11" t="s">
        <v>15</v>
      </c>
      <c r="L547" s="11" t="s">
        <v>15</v>
      </c>
    </row>
    <row r="548" spans="1:12" ht="72">
      <c r="A548" s="12" t="s">
        <v>122</v>
      </c>
      <c r="B548" s="12" t="s">
        <v>1190</v>
      </c>
      <c r="C548" s="12" t="s">
        <v>171</v>
      </c>
      <c r="D548" s="10" t="s">
        <v>1583</v>
      </c>
      <c r="E548" s="10"/>
      <c r="F548" s="10" t="s">
        <v>1639</v>
      </c>
      <c r="G548" s="11" t="s">
        <v>20</v>
      </c>
      <c r="H548" s="10"/>
      <c r="I548" s="12" t="s">
        <v>1447</v>
      </c>
      <c r="J548" s="12" t="s">
        <v>1585</v>
      </c>
      <c r="K548" s="11" t="s">
        <v>15</v>
      </c>
      <c r="L548" s="11" t="s">
        <v>15</v>
      </c>
    </row>
    <row r="549" spans="1:12" ht="72">
      <c r="A549" s="12" t="s">
        <v>122</v>
      </c>
      <c r="B549" s="12" t="s">
        <v>1190</v>
      </c>
      <c r="C549" s="12" t="s">
        <v>171</v>
      </c>
      <c r="D549" s="10" t="s">
        <v>1586</v>
      </c>
      <c r="E549" s="10"/>
      <c r="F549" s="10" t="s">
        <v>1639</v>
      </c>
      <c r="G549" s="11" t="s">
        <v>20</v>
      </c>
      <c r="H549" s="10"/>
      <c r="I549" s="12" t="s">
        <v>1447</v>
      </c>
      <c r="J549" s="12" t="s">
        <v>1585</v>
      </c>
      <c r="K549" s="11" t="s">
        <v>15</v>
      </c>
      <c r="L549" s="11" t="s">
        <v>15</v>
      </c>
    </row>
    <row r="550" spans="1:12" ht="180">
      <c r="A550" s="12" t="s">
        <v>122</v>
      </c>
      <c r="B550" s="12" t="s">
        <v>1190</v>
      </c>
      <c r="C550" s="12" t="s">
        <v>171</v>
      </c>
      <c r="D550" s="10" t="s">
        <v>1588</v>
      </c>
      <c r="E550" s="10"/>
      <c r="F550" s="10" t="s">
        <v>1640</v>
      </c>
      <c r="G550" s="11" t="s">
        <v>20</v>
      </c>
      <c r="H550" s="10"/>
      <c r="I550" s="12" t="s">
        <v>1590</v>
      </c>
      <c r="J550" s="12" t="s">
        <v>1573</v>
      </c>
      <c r="K550" s="11" t="s">
        <v>15</v>
      </c>
      <c r="L550" s="11" t="s">
        <v>15</v>
      </c>
    </row>
    <row r="551" spans="1:12" ht="72">
      <c r="A551" s="12" t="s">
        <v>122</v>
      </c>
      <c r="B551" s="12" t="s">
        <v>1190</v>
      </c>
      <c r="C551" s="12" t="s">
        <v>171</v>
      </c>
      <c r="D551" s="10" t="s">
        <v>1591</v>
      </c>
      <c r="E551" s="10"/>
      <c r="F551" s="10" t="s">
        <v>1641</v>
      </c>
      <c r="G551" s="11" t="s">
        <v>20</v>
      </c>
      <c r="H551" s="10"/>
      <c r="I551" s="12" t="s">
        <v>1379</v>
      </c>
      <c r="J551" s="12" t="s">
        <v>1459</v>
      </c>
      <c r="K551" s="11" t="s">
        <v>15</v>
      </c>
      <c r="L551" s="11" t="s">
        <v>15</v>
      </c>
    </row>
    <row r="552" spans="1:12" ht="60">
      <c r="A552" s="12" t="s">
        <v>122</v>
      </c>
      <c r="B552" s="12" t="s">
        <v>1190</v>
      </c>
      <c r="C552" s="12" t="s">
        <v>171</v>
      </c>
      <c r="D552" s="10" t="s">
        <v>1593</v>
      </c>
      <c r="E552" s="10"/>
      <c r="F552" s="10" t="s">
        <v>1641</v>
      </c>
      <c r="G552" s="11" t="s">
        <v>20</v>
      </c>
      <c r="H552" s="10"/>
      <c r="I552" s="12" t="s">
        <v>1594</v>
      </c>
      <c r="J552" s="12" t="s">
        <v>1459</v>
      </c>
      <c r="K552" s="11" t="s">
        <v>15</v>
      </c>
      <c r="L552" s="11" t="s">
        <v>15</v>
      </c>
    </row>
    <row r="553" spans="1:12" ht="36">
      <c r="A553" s="12" t="s">
        <v>122</v>
      </c>
      <c r="B553" s="12" t="s">
        <v>1190</v>
      </c>
      <c r="C553" s="12" t="s">
        <v>171</v>
      </c>
      <c r="D553" s="10" t="s">
        <v>1595</v>
      </c>
      <c r="E553" s="10"/>
      <c r="F553" s="10" t="s">
        <v>1641</v>
      </c>
      <c r="G553" s="11" t="s">
        <v>20</v>
      </c>
      <c r="H553" s="10"/>
      <c r="I553" s="12" t="s">
        <v>1596</v>
      </c>
      <c r="J553" s="12" t="s">
        <v>1459</v>
      </c>
      <c r="K553" s="11" t="s">
        <v>15</v>
      </c>
      <c r="L553" s="11" t="s">
        <v>15</v>
      </c>
    </row>
    <row r="554" spans="1:12" ht="96">
      <c r="A554" s="12" t="s">
        <v>122</v>
      </c>
      <c r="B554" s="12" t="s">
        <v>1190</v>
      </c>
      <c r="C554" s="12" t="s">
        <v>171</v>
      </c>
      <c r="D554" s="10" t="s">
        <v>1597</v>
      </c>
      <c r="E554" s="10"/>
      <c r="F554" s="10" t="s">
        <v>1642</v>
      </c>
      <c r="G554" s="11" t="s">
        <v>20</v>
      </c>
      <c r="H554" s="10"/>
      <c r="I554" s="12" t="s">
        <v>1476</v>
      </c>
      <c r="J554" s="12" t="s">
        <v>1573</v>
      </c>
      <c r="K554" s="11" t="s">
        <v>15</v>
      </c>
      <c r="L554" s="11" t="s">
        <v>15</v>
      </c>
    </row>
    <row r="555" spans="1:12" ht="72">
      <c r="A555" s="12" t="s">
        <v>124</v>
      </c>
      <c r="B555" s="12" t="s">
        <v>199</v>
      </c>
      <c r="C555" s="12" t="s">
        <v>347</v>
      </c>
      <c r="D555" s="10" t="s">
        <v>1445</v>
      </c>
      <c r="E555" s="10"/>
      <c r="F555" s="10" t="s">
        <v>1664</v>
      </c>
      <c r="G555" s="11" t="s">
        <v>20</v>
      </c>
      <c r="H555" s="10"/>
      <c r="I555" s="12" t="s">
        <v>1447</v>
      </c>
      <c r="J555" s="12" t="s">
        <v>551</v>
      </c>
      <c r="K555" s="11" t="s">
        <v>15</v>
      </c>
      <c r="L555" s="11" t="s">
        <v>15</v>
      </c>
    </row>
    <row r="556" spans="1:12" ht="60">
      <c r="A556" s="12" t="s">
        <v>124</v>
      </c>
      <c r="B556" s="12" t="s">
        <v>199</v>
      </c>
      <c r="C556" s="12" t="s">
        <v>347</v>
      </c>
      <c r="D556" s="10" t="s">
        <v>1448</v>
      </c>
      <c r="E556" s="10"/>
      <c r="F556" s="10" t="s">
        <v>1665</v>
      </c>
      <c r="G556" s="11" t="s">
        <v>20</v>
      </c>
      <c r="H556" s="10"/>
      <c r="I556" s="12" t="s">
        <v>1447</v>
      </c>
      <c r="J556" s="12" t="s">
        <v>171</v>
      </c>
      <c r="K556" s="11" t="s">
        <v>15</v>
      </c>
      <c r="L556" s="11" t="s">
        <v>15</v>
      </c>
    </row>
    <row r="557" spans="1:12" ht="96">
      <c r="A557" s="12" t="s">
        <v>124</v>
      </c>
      <c r="B557" s="12" t="s">
        <v>199</v>
      </c>
      <c r="C557" s="12" t="s">
        <v>347</v>
      </c>
      <c r="D557" s="10" t="s">
        <v>1450</v>
      </c>
      <c r="E557" s="10"/>
      <c r="F557" s="10" t="s">
        <v>1666</v>
      </c>
      <c r="G557" s="11" t="s">
        <v>20</v>
      </c>
      <c r="H557" s="10"/>
      <c r="I557" s="12" t="s">
        <v>1452</v>
      </c>
      <c r="J557" s="12" t="s">
        <v>1453</v>
      </c>
      <c r="K557" s="11" t="s">
        <v>15</v>
      </c>
      <c r="L557" s="11" t="s">
        <v>15</v>
      </c>
    </row>
    <row r="558" spans="1:12" ht="96">
      <c r="A558" s="12" t="s">
        <v>124</v>
      </c>
      <c r="B558" s="12" t="s">
        <v>199</v>
      </c>
      <c r="C558" s="12" t="s">
        <v>347</v>
      </c>
      <c r="D558" s="10" t="s">
        <v>1454</v>
      </c>
      <c r="E558" s="10"/>
      <c r="F558" s="10" t="s">
        <v>1666</v>
      </c>
      <c r="G558" s="11" t="s">
        <v>20</v>
      </c>
      <c r="H558" s="10"/>
      <c r="I558" s="12" t="s">
        <v>1452</v>
      </c>
      <c r="J558" s="12" t="s">
        <v>1453</v>
      </c>
      <c r="K558" s="11" t="s">
        <v>15</v>
      </c>
      <c r="L558" s="11" t="s">
        <v>15</v>
      </c>
    </row>
    <row r="559" spans="1:12" ht="96">
      <c r="A559" s="12" t="s">
        <v>124</v>
      </c>
      <c r="B559" s="12" t="s">
        <v>199</v>
      </c>
      <c r="C559" s="12" t="s">
        <v>347</v>
      </c>
      <c r="D559" s="10" t="s">
        <v>1456</v>
      </c>
      <c r="E559" s="10"/>
      <c r="F559" s="10" t="s">
        <v>1667</v>
      </c>
      <c r="G559" s="11" t="s">
        <v>20</v>
      </c>
      <c r="H559" s="10"/>
      <c r="I559" s="12" t="s">
        <v>1458</v>
      </c>
      <c r="J559" s="12" t="s">
        <v>1459</v>
      </c>
      <c r="K559" s="11" t="s">
        <v>15</v>
      </c>
      <c r="L559" s="11" t="s">
        <v>15</v>
      </c>
    </row>
    <row r="560" spans="1:12" ht="108">
      <c r="A560" s="12" t="s">
        <v>124</v>
      </c>
      <c r="B560" s="12" t="s">
        <v>199</v>
      </c>
      <c r="C560" s="12" t="s">
        <v>347</v>
      </c>
      <c r="D560" s="10" t="s">
        <v>1460</v>
      </c>
      <c r="E560" s="10"/>
      <c r="F560" s="10" t="s">
        <v>1604</v>
      </c>
      <c r="G560" s="11" t="s">
        <v>20</v>
      </c>
      <c r="H560" s="10"/>
      <c r="I560" s="12" t="s">
        <v>1462</v>
      </c>
      <c r="J560" s="12" t="s">
        <v>1459</v>
      </c>
      <c r="K560" s="11" t="s">
        <v>15</v>
      </c>
      <c r="L560" s="11" t="s">
        <v>15</v>
      </c>
    </row>
    <row r="561" spans="1:12" ht="96">
      <c r="A561" s="12" t="s">
        <v>124</v>
      </c>
      <c r="B561" s="12" t="s">
        <v>199</v>
      </c>
      <c r="C561" s="12" t="s">
        <v>347</v>
      </c>
      <c r="D561" s="10" t="s">
        <v>1463</v>
      </c>
      <c r="E561" s="10"/>
      <c r="F561" s="10" t="s">
        <v>1668</v>
      </c>
      <c r="G561" s="11" t="s">
        <v>20</v>
      </c>
      <c r="H561" s="10"/>
      <c r="I561" s="12" t="s">
        <v>1458</v>
      </c>
      <c r="J561" s="12" t="s">
        <v>1453</v>
      </c>
      <c r="K561" s="11" t="s">
        <v>15</v>
      </c>
      <c r="L561" s="11" t="s">
        <v>15</v>
      </c>
    </row>
    <row r="562" spans="1:12" ht="144">
      <c r="A562" s="12" t="s">
        <v>124</v>
      </c>
      <c r="B562" s="12" t="s">
        <v>253</v>
      </c>
      <c r="C562" s="12" t="s">
        <v>347</v>
      </c>
      <c r="D562" s="10" t="s">
        <v>1465</v>
      </c>
      <c r="E562" s="10"/>
      <c r="F562" s="10" t="s">
        <v>1669</v>
      </c>
      <c r="G562" s="11" t="s">
        <v>20</v>
      </c>
      <c r="H562" s="10"/>
      <c r="I562" s="12" t="s">
        <v>1467</v>
      </c>
      <c r="J562" s="12" t="s">
        <v>1453</v>
      </c>
      <c r="K562" s="11" t="s">
        <v>15</v>
      </c>
      <c r="L562" s="11" t="s">
        <v>15</v>
      </c>
    </row>
    <row r="563" spans="1:12" ht="144">
      <c r="A563" s="12" t="s">
        <v>124</v>
      </c>
      <c r="B563" s="12" t="s">
        <v>253</v>
      </c>
      <c r="C563" s="12" t="s">
        <v>347</v>
      </c>
      <c r="D563" s="10" t="s">
        <v>1468</v>
      </c>
      <c r="E563" s="10"/>
      <c r="F563" s="10" t="s">
        <v>1649</v>
      </c>
      <c r="G563" s="11" t="s">
        <v>20</v>
      </c>
      <c r="H563" s="10"/>
      <c r="I563" s="12" t="s">
        <v>1467</v>
      </c>
      <c r="J563" s="12" t="s">
        <v>1453</v>
      </c>
      <c r="K563" s="11" t="s">
        <v>15</v>
      </c>
      <c r="L563" s="11" t="s">
        <v>15</v>
      </c>
    </row>
    <row r="564" spans="1:12" ht="120">
      <c r="A564" s="12" t="s">
        <v>124</v>
      </c>
      <c r="B564" s="12" t="s">
        <v>253</v>
      </c>
      <c r="C564" s="12" t="s">
        <v>347</v>
      </c>
      <c r="D564" s="10" t="s">
        <v>1470</v>
      </c>
      <c r="E564" s="10"/>
      <c r="F564" s="10" t="s">
        <v>1471</v>
      </c>
      <c r="G564" s="11" t="s">
        <v>20</v>
      </c>
      <c r="H564" s="10"/>
      <c r="I564" s="12" t="s">
        <v>1472</v>
      </c>
      <c r="J564" s="12" t="s">
        <v>1473</v>
      </c>
      <c r="K564" s="11" t="s">
        <v>15</v>
      </c>
      <c r="L564" s="11" t="s">
        <v>15</v>
      </c>
    </row>
    <row r="565" spans="1:12" ht="96">
      <c r="A565" s="12" t="s">
        <v>124</v>
      </c>
      <c r="B565" s="12" t="s">
        <v>253</v>
      </c>
      <c r="C565" s="12" t="s">
        <v>347</v>
      </c>
      <c r="D565" s="10" t="s">
        <v>1474</v>
      </c>
      <c r="E565" s="10"/>
      <c r="F565" s="10" t="s">
        <v>1649</v>
      </c>
      <c r="G565" s="11" t="s">
        <v>20</v>
      </c>
      <c r="H565" s="10"/>
      <c r="I565" s="12" t="s">
        <v>1476</v>
      </c>
      <c r="J565" s="12" t="s">
        <v>1453</v>
      </c>
      <c r="K565" s="11" t="s">
        <v>15</v>
      </c>
      <c r="L565" s="11" t="s">
        <v>15</v>
      </c>
    </row>
    <row r="566" spans="1:12" ht="144">
      <c r="A566" s="12" t="s">
        <v>124</v>
      </c>
      <c r="B566" s="12" t="s">
        <v>253</v>
      </c>
      <c r="C566" s="12" t="s">
        <v>347</v>
      </c>
      <c r="D566" s="10" t="s">
        <v>1477</v>
      </c>
      <c r="E566" s="10"/>
      <c r="F566" s="10" t="s">
        <v>1670</v>
      </c>
      <c r="G566" s="11" t="s">
        <v>20</v>
      </c>
      <c r="H566" s="10"/>
      <c r="I566" s="12" t="s">
        <v>1467</v>
      </c>
      <c r="J566" s="12" t="s">
        <v>1453</v>
      </c>
      <c r="K566" s="11" t="s">
        <v>15</v>
      </c>
      <c r="L566" s="11" t="s">
        <v>15</v>
      </c>
    </row>
    <row r="567" spans="1:12" ht="120">
      <c r="A567" s="12" t="s">
        <v>124</v>
      </c>
      <c r="B567" s="12" t="s">
        <v>253</v>
      </c>
      <c r="C567" s="12" t="s">
        <v>347</v>
      </c>
      <c r="D567" s="10" t="s">
        <v>1479</v>
      </c>
      <c r="E567" s="10"/>
      <c r="F567" s="10" t="s">
        <v>1651</v>
      </c>
      <c r="G567" s="11" t="s">
        <v>20</v>
      </c>
      <c r="H567" s="10"/>
      <c r="I567" s="12" t="s">
        <v>1472</v>
      </c>
      <c r="J567" s="12" t="s">
        <v>1473</v>
      </c>
      <c r="K567" s="11" t="s">
        <v>15</v>
      </c>
      <c r="L567" s="11" t="s">
        <v>15</v>
      </c>
    </row>
    <row r="568" spans="1:12" ht="84">
      <c r="A568" s="12" t="s">
        <v>124</v>
      </c>
      <c r="B568" s="12" t="s">
        <v>253</v>
      </c>
      <c r="C568" s="12" t="s">
        <v>347</v>
      </c>
      <c r="D568" s="10" t="s">
        <v>1481</v>
      </c>
      <c r="E568" s="10"/>
      <c r="F568" s="10" t="s">
        <v>1652</v>
      </c>
      <c r="G568" s="11" t="s">
        <v>20</v>
      </c>
      <c r="H568" s="10"/>
      <c r="I568" s="12" t="s">
        <v>1483</v>
      </c>
      <c r="J568" s="12" t="s">
        <v>1336</v>
      </c>
      <c r="K568" s="11" t="s">
        <v>15</v>
      </c>
      <c r="L568" s="11" t="s">
        <v>15</v>
      </c>
    </row>
    <row r="569" spans="1:12" ht="144">
      <c r="A569" s="12" t="s">
        <v>124</v>
      </c>
      <c r="B569" s="12" t="s">
        <v>192</v>
      </c>
      <c r="C569" s="12" t="s">
        <v>347</v>
      </c>
      <c r="D569" s="10" t="s">
        <v>1484</v>
      </c>
      <c r="E569" s="10"/>
      <c r="F569" s="10" t="s">
        <v>1611</v>
      </c>
      <c r="G569" s="11" t="s">
        <v>20</v>
      </c>
      <c r="H569" s="10"/>
      <c r="I569" s="12" t="s">
        <v>1467</v>
      </c>
      <c r="J569" s="12" t="s">
        <v>1486</v>
      </c>
      <c r="K569" s="11" t="s">
        <v>15</v>
      </c>
      <c r="L569" s="11" t="s">
        <v>15</v>
      </c>
    </row>
    <row r="570" spans="1:12" ht="144">
      <c r="A570" s="12" t="s">
        <v>124</v>
      </c>
      <c r="B570" s="12" t="s">
        <v>192</v>
      </c>
      <c r="C570" s="12" t="s">
        <v>347</v>
      </c>
      <c r="D570" s="10" t="s">
        <v>1487</v>
      </c>
      <c r="E570" s="10"/>
      <c r="F570" s="10" t="s">
        <v>1653</v>
      </c>
      <c r="G570" s="11" t="s">
        <v>20</v>
      </c>
      <c r="H570" s="10"/>
      <c r="I570" s="12" t="s">
        <v>1467</v>
      </c>
      <c r="J570" s="12" t="s">
        <v>1489</v>
      </c>
      <c r="K570" s="11" t="s">
        <v>15</v>
      </c>
      <c r="L570" s="11" t="s">
        <v>15</v>
      </c>
    </row>
    <row r="571" spans="1:12" ht="144">
      <c r="A571" s="12" t="s">
        <v>124</v>
      </c>
      <c r="B571" s="12" t="s">
        <v>192</v>
      </c>
      <c r="C571" s="12" t="s">
        <v>347</v>
      </c>
      <c r="D571" s="10" t="s">
        <v>1490</v>
      </c>
      <c r="E571" s="10"/>
      <c r="F571" s="10" t="s">
        <v>1654</v>
      </c>
      <c r="G571" s="11" t="s">
        <v>20</v>
      </c>
      <c r="H571" s="10"/>
      <c r="I571" s="12" t="s">
        <v>1467</v>
      </c>
      <c r="J571" s="12" t="s">
        <v>1489</v>
      </c>
      <c r="K571" s="11" t="s">
        <v>15</v>
      </c>
      <c r="L571" s="11" t="s">
        <v>15</v>
      </c>
    </row>
    <row r="572" spans="1:12" ht="144">
      <c r="A572" s="12" t="s">
        <v>124</v>
      </c>
      <c r="B572" s="12" t="s">
        <v>192</v>
      </c>
      <c r="C572" s="12" t="s">
        <v>347</v>
      </c>
      <c r="D572" s="10" t="s">
        <v>1492</v>
      </c>
      <c r="E572" s="10"/>
      <c r="F572" s="10" t="s">
        <v>1614</v>
      </c>
      <c r="G572" s="11" t="s">
        <v>20</v>
      </c>
      <c r="H572" s="10"/>
      <c r="I572" s="12" t="s">
        <v>1467</v>
      </c>
      <c r="J572" s="12" t="s">
        <v>1494</v>
      </c>
      <c r="K572" s="11" t="s">
        <v>15</v>
      </c>
      <c r="L572" s="11" t="s">
        <v>15</v>
      </c>
    </row>
    <row r="573" spans="1:12" ht="144">
      <c r="A573" s="12" t="s">
        <v>124</v>
      </c>
      <c r="B573" s="12" t="s">
        <v>192</v>
      </c>
      <c r="C573" s="12" t="s">
        <v>347</v>
      </c>
      <c r="D573" s="10" t="s">
        <v>1495</v>
      </c>
      <c r="E573" s="10"/>
      <c r="F573" s="10" t="s">
        <v>1614</v>
      </c>
      <c r="G573" s="11" t="s">
        <v>20</v>
      </c>
      <c r="H573" s="10"/>
      <c r="I573" s="12" t="s">
        <v>1467</v>
      </c>
      <c r="J573" s="12" t="s">
        <v>1494</v>
      </c>
      <c r="K573" s="11" t="s">
        <v>15</v>
      </c>
      <c r="L573" s="11" t="s">
        <v>15</v>
      </c>
    </row>
    <row r="574" spans="1:12" ht="72">
      <c r="A574" s="12" t="s">
        <v>124</v>
      </c>
      <c r="B574" s="12" t="s">
        <v>192</v>
      </c>
      <c r="C574" s="12" t="s">
        <v>347</v>
      </c>
      <c r="D574" s="10" t="s">
        <v>1497</v>
      </c>
      <c r="E574" s="10"/>
      <c r="F574" s="10" t="s">
        <v>1615</v>
      </c>
      <c r="G574" s="11" t="s">
        <v>20</v>
      </c>
      <c r="H574" s="10"/>
      <c r="I574" s="12" t="s">
        <v>1499</v>
      </c>
      <c r="J574" s="12" t="s">
        <v>1486</v>
      </c>
      <c r="K574" s="11" t="s">
        <v>15</v>
      </c>
      <c r="L574" s="11" t="s">
        <v>15</v>
      </c>
    </row>
    <row r="575" spans="1:12" ht="84">
      <c r="A575" s="12" t="s">
        <v>124</v>
      </c>
      <c r="B575" s="12" t="s">
        <v>192</v>
      </c>
      <c r="C575" s="12" t="s">
        <v>347</v>
      </c>
      <c r="D575" s="10" t="s">
        <v>1500</v>
      </c>
      <c r="E575" s="10"/>
      <c r="F575" s="10" t="s">
        <v>1616</v>
      </c>
      <c r="G575" s="11" t="s">
        <v>20</v>
      </c>
      <c r="H575" s="10"/>
      <c r="I575" s="12" t="s">
        <v>1499</v>
      </c>
      <c r="J575" s="12" t="s">
        <v>1486</v>
      </c>
      <c r="K575" s="11" t="s">
        <v>15</v>
      </c>
      <c r="L575" s="11" t="s">
        <v>15</v>
      </c>
    </row>
    <row r="576" spans="1:12" ht="144">
      <c r="A576" s="12" t="s">
        <v>124</v>
      </c>
      <c r="B576" s="12" t="s">
        <v>192</v>
      </c>
      <c r="C576" s="12" t="s">
        <v>347</v>
      </c>
      <c r="D576" s="10" t="s">
        <v>1502</v>
      </c>
      <c r="E576" s="10"/>
      <c r="F576" s="10" t="s">
        <v>1503</v>
      </c>
      <c r="G576" s="11" t="s">
        <v>20</v>
      </c>
      <c r="H576" s="10"/>
      <c r="I576" s="12" t="s">
        <v>1499</v>
      </c>
      <c r="J576" s="12" t="s">
        <v>1486</v>
      </c>
      <c r="K576" s="11" t="s">
        <v>15</v>
      </c>
      <c r="L576" s="11" t="s">
        <v>15</v>
      </c>
    </row>
    <row r="577" spans="1:12" ht="72">
      <c r="A577" s="12" t="s">
        <v>124</v>
      </c>
      <c r="B577" s="12" t="s">
        <v>192</v>
      </c>
      <c r="C577" s="12" t="s">
        <v>347</v>
      </c>
      <c r="D577" s="10" t="s">
        <v>1504</v>
      </c>
      <c r="E577" s="10"/>
      <c r="F577" s="10" t="s">
        <v>1503</v>
      </c>
      <c r="G577" s="11" t="s">
        <v>20</v>
      </c>
      <c r="H577" s="10"/>
      <c r="I577" s="12" t="s">
        <v>1499</v>
      </c>
      <c r="J577" s="12" t="s">
        <v>1486</v>
      </c>
      <c r="K577" s="11" t="s">
        <v>15</v>
      </c>
      <c r="L577" s="11" t="s">
        <v>15</v>
      </c>
    </row>
    <row r="578" spans="1:12" ht="60">
      <c r="A578" s="12" t="s">
        <v>124</v>
      </c>
      <c r="B578" s="12" t="s">
        <v>192</v>
      </c>
      <c r="C578" s="12" t="s">
        <v>347</v>
      </c>
      <c r="D578" s="10" t="s">
        <v>1506</v>
      </c>
      <c r="E578" s="10"/>
      <c r="F578" s="10" t="s">
        <v>1503</v>
      </c>
      <c r="G578" s="11" t="s">
        <v>20</v>
      </c>
      <c r="H578" s="10"/>
      <c r="I578" s="12" t="s">
        <v>1499</v>
      </c>
      <c r="J578" s="12" t="s">
        <v>1486</v>
      </c>
      <c r="K578" s="11" t="s">
        <v>15</v>
      </c>
      <c r="L578" s="11" t="s">
        <v>15</v>
      </c>
    </row>
    <row r="579" spans="1:12" ht="36">
      <c r="A579" s="12" t="s">
        <v>124</v>
      </c>
      <c r="B579" s="12" t="s">
        <v>192</v>
      </c>
      <c r="C579" s="12" t="s">
        <v>347</v>
      </c>
      <c r="D579" s="10" t="s">
        <v>1507</v>
      </c>
      <c r="E579" s="10"/>
      <c r="F579" s="10" t="s">
        <v>1671</v>
      </c>
      <c r="G579" s="11" t="s">
        <v>20</v>
      </c>
      <c r="H579" s="10"/>
      <c r="I579" s="12" t="s">
        <v>1499</v>
      </c>
      <c r="J579" s="12" t="s">
        <v>1486</v>
      </c>
      <c r="K579" s="11" t="s">
        <v>15</v>
      </c>
      <c r="L579" s="11" t="s">
        <v>15</v>
      </c>
    </row>
    <row r="580" spans="1:12" ht="60">
      <c r="A580" s="12" t="s">
        <v>124</v>
      </c>
      <c r="B580" s="12" t="s">
        <v>192</v>
      </c>
      <c r="C580" s="12" t="s">
        <v>347</v>
      </c>
      <c r="D580" s="10" t="s">
        <v>1509</v>
      </c>
      <c r="E580" s="10"/>
      <c r="F580" s="10" t="s">
        <v>1671</v>
      </c>
      <c r="G580" s="11" t="s">
        <v>20</v>
      </c>
      <c r="H580" s="10"/>
      <c r="I580" s="12" t="s">
        <v>1499</v>
      </c>
      <c r="J580" s="12" t="s">
        <v>1486</v>
      </c>
      <c r="K580" s="11" t="s">
        <v>15</v>
      </c>
      <c r="L580" s="11" t="s">
        <v>15</v>
      </c>
    </row>
    <row r="581" spans="1:12" ht="48">
      <c r="A581" s="12" t="s">
        <v>124</v>
      </c>
      <c r="B581" s="12" t="s">
        <v>192</v>
      </c>
      <c r="C581" s="12" t="s">
        <v>347</v>
      </c>
      <c r="D581" s="10" t="s">
        <v>1510</v>
      </c>
      <c r="E581" s="10"/>
      <c r="F581" s="10" t="s">
        <v>1671</v>
      </c>
      <c r="G581" s="11" t="s">
        <v>20</v>
      </c>
      <c r="H581" s="10"/>
      <c r="I581" s="12" t="s">
        <v>1499</v>
      </c>
      <c r="J581" s="12" t="s">
        <v>1486</v>
      </c>
      <c r="K581" s="11" t="s">
        <v>15</v>
      </c>
      <c r="L581" s="11" t="s">
        <v>15</v>
      </c>
    </row>
    <row r="582" spans="1:12" ht="120">
      <c r="A582" s="12" t="s">
        <v>124</v>
      </c>
      <c r="B582" s="12" t="s">
        <v>192</v>
      </c>
      <c r="C582" s="12" t="s">
        <v>347</v>
      </c>
      <c r="D582" s="10" t="s">
        <v>1511</v>
      </c>
      <c r="E582" s="10"/>
      <c r="F582" s="10" t="s">
        <v>1671</v>
      </c>
      <c r="G582" s="11" t="s">
        <v>20</v>
      </c>
      <c r="H582" s="10"/>
      <c r="I582" s="12" t="s">
        <v>1499</v>
      </c>
      <c r="J582" s="12" t="s">
        <v>1486</v>
      </c>
      <c r="K582" s="11" t="s">
        <v>15</v>
      </c>
      <c r="L582" s="11" t="s">
        <v>15</v>
      </c>
    </row>
    <row r="583" spans="1:12" ht="96">
      <c r="A583" s="12" t="s">
        <v>124</v>
      </c>
      <c r="B583" s="12" t="s">
        <v>192</v>
      </c>
      <c r="C583" s="12" t="s">
        <v>347</v>
      </c>
      <c r="D583" s="10" t="s">
        <v>1512</v>
      </c>
      <c r="E583" s="10"/>
      <c r="F583" s="10" t="s">
        <v>1671</v>
      </c>
      <c r="G583" s="11" t="s">
        <v>20</v>
      </c>
      <c r="H583" s="10"/>
      <c r="I583" s="12" t="s">
        <v>1499</v>
      </c>
      <c r="J583" s="12" t="s">
        <v>1486</v>
      </c>
      <c r="K583" s="11" t="s">
        <v>15</v>
      </c>
      <c r="L583" s="11" t="s">
        <v>15</v>
      </c>
    </row>
    <row r="584" spans="1:12" ht="132">
      <c r="A584" s="12" t="s">
        <v>124</v>
      </c>
      <c r="B584" s="12" t="s">
        <v>192</v>
      </c>
      <c r="C584" s="12" t="s">
        <v>347</v>
      </c>
      <c r="D584" s="10" t="s">
        <v>1513</v>
      </c>
      <c r="E584" s="10"/>
      <c r="F584" s="10" t="s">
        <v>1671</v>
      </c>
      <c r="G584" s="11" t="s">
        <v>20</v>
      </c>
      <c r="H584" s="10"/>
      <c r="I584" s="12" t="s">
        <v>1499</v>
      </c>
      <c r="J584" s="12" t="s">
        <v>1486</v>
      </c>
      <c r="K584" s="11" t="s">
        <v>15</v>
      </c>
      <c r="L584" s="11" t="s">
        <v>15</v>
      </c>
    </row>
    <row r="585" spans="1:12" ht="144">
      <c r="A585" s="12" t="s">
        <v>124</v>
      </c>
      <c r="B585" s="12" t="s">
        <v>192</v>
      </c>
      <c r="C585" s="12" t="s">
        <v>347</v>
      </c>
      <c r="D585" s="10" t="s">
        <v>1514</v>
      </c>
      <c r="E585" s="10"/>
      <c r="F585" s="10" t="s">
        <v>1672</v>
      </c>
      <c r="G585" s="11" t="s">
        <v>20</v>
      </c>
      <c r="H585" s="10"/>
      <c r="I585" s="12" t="s">
        <v>1467</v>
      </c>
      <c r="J585" s="12" t="s">
        <v>1486</v>
      </c>
      <c r="K585" s="11" t="s">
        <v>15</v>
      </c>
      <c r="L585" s="11" t="s">
        <v>15</v>
      </c>
    </row>
    <row r="586" spans="1:12" ht="96">
      <c r="A586" s="12" t="s">
        <v>124</v>
      </c>
      <c r="B586" s="12" t="s">
        <v>192</v>
      </c>
      <c r="C586" s="12" t="s">
        <v>347</v>
      </c>
      <c r="D586" s="10" t="s">
        <v>1516</v>
      </c>
      <c r="E586" s="10"/>
      <c r="F586" s="10" t="s">
        <v>1619</v>
      </c>
      <c r="G586" s="11" t="s">
        <v>20</v>
      </c>
      <c r="H586" s="10"/>
      <c r="I586" s="12" t="s">
        <v>1518</v>
      </c>
      <c r="J586" s="12" t="s">
        <v>1494</v>
      </c>
      <c r="K586" s="11" t="s">
        <v>15</v>
      </c>
      <c r="L586" s="11" t="s">
        <v>15</v>
      </c>
    </row>
    <row r="587" spans="1:12" ht="84">
      <c r="A587" s="12" t="s">
        <v>124</v>
      </c>
      <c r="B587" s="12" t="s">
        <v>192</v>
      </c>
      <c r="C587" s="12" t="s">
        <v>347</v>
      </c>
      <c r="D587" s="10" t="s">
        <v>1519</v>
      </c>
      <c r="E587" s="10"/>
      <c r="F587" s="10" t="s">
        <v>1619</v>
      </c>
      <c r="G587" s="11" t="s">
        <v>20</v>
      </c>
      <c r="H587" s="10"/>
      <c r="I587" s="12" t="s">
        <v>1518</v>
      </c>
      <c r="J587" s="12" t="s">
        <v>1494</v>
      </c>
      <c r="K587" s="11" t="s">
        <v>15</v>
      </c>
      <c r="L587" s="11" t="s">
        <v>15</v>
      </c>
    </row>
    <row r="588" spans="1:12" ht="96">
      <c r="A588" s="12" t="s">
        <v>124</v>
      </c>
      <c r="B588" s="12" t="s">
        <v>192</v>
      </c>
      <c r="C588" s="12" t="s">
        <v>347</v>
      </c>
      <c r="D588" s="10" t="s">
        <v>1520</v>
      </c>
      <c r="E588" s="10"/>
      <c r="F588" s="10" t="s">
        <v>1619</v>
      </c>
      <c r="G588" s="11" t="s">
        <v>20</v>
      </c>
      <c r="H588" s="10"/>
      <c r="I588" s="12" t="s">
        <v>1518</v>
      </c>
      <c r="J588" s="12" t="s">
        <v>1494</v>
      </c>
      <c r="K588" s="11" t="s">
        <v>15</v>
      </c>
      <c r="L588" s="11" t="s">
        <v>15</v>
      </c>
    </row>
    <row r="589" spans="1:12" ht="84">
      <c r="A589" s="12" t="s">
        <v>124</v>
      </c>
      <c r="B589" s="12" t="s">
        <v>192</v>
      </c>
      <c r="C589" s="12" t="s">
        <v>347</v>
      </c>
      <c r="D589" s="10" t="s">
        <v>1521</v>
      </c>
      <c r="E589" s="10"/>
      <c r="F589" s="10" t="s">
        <v>1619</v>
      </c>
      <c r="G589" s="11" t="s">
        <v>20</v>
      </c>
      <c r="H589" s="10"/>
      <c r="I589" s="12" t="s">
        <v>1518</v>
      </c>
      <c r="J589" s="12" t="s">
        <v>1494</v>
      </c>
      <c r="K589" s="11" t="s">
        <v>15</v>
      </c>
      <c r="L589" s="11" t="s">
        <v>15</v>
      </c>
    </row>
    <row r="590" spans="1:12" ht="84">
      <c r="A590" s="12" t="s">
        <v>124</v>
      </c>
      <c r="B590" s="12" t="s">
        <v>192</v>
      </c>
      <c r="C590" s="12" t="s">
        <v>347</v>
      </c>
      <c r="D590" s="10" t="s">
        <v>1522</v>
      </c>
      <c r="E590" s="10"/>
      <c r="F590" s="10" t="s">
        <v>1620</v>
      </c>
      <c r="G590" s="11" t="s">
        <v>20</v>
      </c>
      <c r="H590" s="10"/>
      <c r="I590" s="12" t="s">
        <v>1524</v>
      </c>
      <c r="J590" s="12" t="s">
        <v>1494</v>
      </c>
      <c r="K590" s="11" t="s">
        <v>15</v>
      </c>
      <c r="L590" s="11" t="s">
        <v>15</v>
      </c>
    </row>
    <row r="591" spans="1:12" ht="204">
      <c r="A591" s="12" t="s">
        <v>124</v>
      </c>
      <c r="B591" s="12" t="s">
        <v>438</v>
      </c>
      <c r="C591" s="12" t="s">
        <v>347</v>
      </c>
      <c r="D591" s="10" t="s">
        <v>1525</v>
      </c>
      <c r="E591" s="10"/>
      <c r="F591" s="10" t="s">
        <v>1657</v>
      </c>
      <c r="G591" s="11" t="s">
        <v>20</v>
      </c>
      <c r="H591" s="10"/>
      <c r="I591" s="12" t="s">
        <v>1527</v>
      </c>
      <c r="J591" s="12" t="s">
        <v>1528</v>
      </c>
      <c r="K591" s="11" t="s">
        <v>15</v>
      </c>
      <c r="L591" s="11" t="s">
        <v>15</v>
      </c>
    </row>
    <row r="592" spans="1:12" ht="204">
      <c r="A592" s="12" t="s">
        <v>124</v>
      </c>
      <c r="B592" s="12" t="s">
        <v>438</v>
      </c>
      <c r="C592" s="12" t="s">
        <v>347</v>
      </c>
      <c r="D592" s="10" t="s">
        <v>1529</v>
      </c>
      <c r="E592" s="10"/>
      <c r="F592" s="10" t="s">
        <v>1658</v>
      </c>
      <c r="G592" s="11" t="s">
        <v>20</v>
      </c>
      <c r="H592" s="10"/>
      <c r="I592" s="12" t="s">
        <v>1527</v>
      </c>
      <c r="J592" s="12" t="s">
        <v>1528</v>
      </c>
      <c r="K592" s="11" t="s">
        <v>15</v>
      </c>
      <c r="L592" s="11" t="s">
        <v>15</v>
      </c>
    </row>
    <row r="593" spans="1:12" ht="48">
      <c r="A593" s="12" t="s">
        <v>124</v>
      </c>
      <c r="B593" s="12" t="s">
        <v>170</v>
      </c>
      <c r="C593" s="12" t="s">
        <v>347</v>
      </c>
      <c r="D593" s="10" t="s">
        <v>1531</v>
      </c>
      <c r="E593" s="10"/>
      <c r="F593" s="10" t="s">
        <v>1623</v>
      </c>
      <c r="G593" s="11" t="s">
        <v>20</v>
      </c>
      <c r="H593" s="10"/>
      <c r="I593" s="12" t="s">
        <v>1533</v>
      </c>
      <c r="J593" s="12" t="s">
        <v>1534</v>
      </c>
      <c r="K593" s="11" t="s">
        <v>15</v>
      </c>
      <c r="L593" s="11" t="s">
        <v>15</v>
      </c>
    </row>
    <row r="594" spans="1:12" ht="96">
      <c r="A594" s="12" t="s">
        <v>124</v>
      </c>
      <c r="B594" s="12" t="s">
        <v>170</v>
      </c>
      <c r="C594" s="12" t="s">
        <v>347</v>
      </c>
      <c r="D594" s="10" t="s">
        <v>1535</v>
      </c>
      <c r="E594" s="10"/>
      <c r="F594" s="10" t="s">
        <v>1624</v>
      </c>
      <c r="G594" s="11" t="s">
        <v>20</v>
      </c>
      <c r="H594" s="10"/>
      <c r="I594" s="12" t="s">
        <v>1452</v>
      </c>
      <c r="J594" s="12" t="s">
        <v>1453</v>
      </c>
      <c r="K594" s="11" t="s">
        <v>15</v>
      </c>
      <c r="L594" s="11" t="s">
        <v>15</v>
      </c>
    </row>
    <row r="595" spans="1:12" ht="96">
      <c r="A595" s="12" t="s">
        <v>124</v>
      </c>
      <c r="B595" s="12" t="s">
        <v>170</v>
      </c>
      <c r="C595" s="12" t="s">
        <v>347</v>
      </c>
      <c r="D595" s="10" t="s">
        <v>1537</v>
      </c>
      <c r="E595" s="10"/>
      <c r="F595" s="10" t="s">
        <v>1624</v>
      </c>
      <c r="G595" s="11" t="s">
        <v>20</v>
      </c>
      <c r="H595" s="10"/>
      <c r="I595" s="12" t="s">
        <v>1452</v>
      </c>
      <c r="J595" s="12" t="s">
        <v>1453</v>
      </c>
      <c r="K595" s="11" t="s">
        <v>15</v>
      </c>
      <c r="L595" s="11" t="s">
        <v>15</v>
      </c>
    </row>
    <row r="596" spans="1:12" ht="228">
      <c r="A596" s="12" t="s">
        <v>124</v>
      </c>
      <c r="B596" s="12" t="s">
        <v>170</v>
      </c>
      <c r="C596" s="12" t="s">
        <v>347</v>
      </c>
      <c r="D596" s="10" t="s">
        <v>1539</v>
      </c>
      <c r="E596" s="10"/>
      <c r="F596" s="10" t="s">
        <v>1673</v>
      </c>
      <c r="G596" s="11" t="s">
        <v>20</v>
      </c>
      <c r="H596" s="10"/>
      <c r="I596" s="12" t="s">
        <v>1447</v>
      </c>
      <c r="J596" s="12" t="s">
        <v>1541</v>
      </c>
      <c r="K596" s="11" t="s">
        <v>15</v>
      </c>
      <c r="L596" s="11" t="s">
        <v>15</v>
      </c>
    </row>
    <row r="597" spans="1:12" ht="312">
      <c r="A597" s="12" t="s">
        <v>124</v>
      </c>
      <c r="B597" s="12" t="s">
        <v>170</v>
      </c>
      <c r="C597" s="12" t="s">
        <v>347</v>
      </c>
      <c r="D597" s="10" t="s">
        <v>1542</v>
      </c>
      <c r="E597" s="10"/>
      <c r="F597" s="10" t="s">
        <v>1674</v>
      </c>
      <c r="G597" s="11" t="s">
        <v>20</v>
      </c>
      <c r="H597" s="10"/>
      <c r="I597" s="12" t="s">
        <v>1544</v>
      </c>
      <c r="J597" s="12" t="s">
        <v>1459</v>
      </c>
      <c r="K597" s="11" t="s">
        <v>15</v>
      </c>
      <c r="L597" s="11" t="s">
        <v>15</v>
      </c>
    </row>
    <row r="598" spans="1:12" ht="84">
      <c r="A598" s="12" t="s">
        <v>124</v>
      </c>
      <c r="B598" s="12" t="s">
        <v>170</v>
      </c>
      <c r="C598" s="12" t="s">
        <v>347</v>
      </c>
      <c r="D598" s="10" t="s">
        <v>1545</v>
      </c>
      <c r="E598" s="10"/>
      <c r="F598" s="10" t="s">
        <v>1628</v>
      </c>
      <c r="G598" s="11" t="s">
        <v>20</v>
      </c>
      <c r="H598" s="10"/>
      <c r="I598" s="12" t="s">
        <v>1447</v>
      </c>
      <c r="J598" s="12" t="s">
        <v>1486</v>
      </c>
      <c r="K598" s="11" t="s">
        <v>15</v>
      </c>
      <c r="L598" s="11" t="s">
        <v>15</v>
      </c>
    </row>
    <row r="599" spans="1:12" ht="72">
      <c r="A599" s="12" t="s">
        <v>124</v>
      </c>
      <c r="B599" s="12" t="s">
        <v>170</v>
      </c>
      <c r="C599" s="12" t="s">
        <v>347</v>
      </c>
      <c r="D599" s="10" t="s">
        <v>1547</v>
      </c>
      <c r="E599" s="10"/>
      <c r="F599" s="10" t="s">
        <v>1629</v>
      </c>
      <c r="G599" s="11" t="s">
        <v>20</v>
      </c>
      <c r="H599" s="10"/>
      <c r="I599" s="12" t="s">
        <v>1524</v>
      </c>
      <c r="J599" s="12" t="s">
        <v>1549</v>
      </c>
      <c r="K599" s="11" t="s">
        <v>15</v>
      </c>
      <c r="L599" s="11" t="s">
        <v>15</v>
      </c>
    </row>
    <row r="600" spans="1:12" ht="84">
      <c r="A600" s="12" t="s">
        <v>124</v>
      </c>
      <c r="B600" s="12" t="s">
        <v>313</v>
      </c>
      <c r="C600" s="12" t="s">
        <v>347</v>
      </c>
      <c r="D600" s="10" t="s">
        <v>1550</v>
      </c>
      <c r="E600" s="10"/>
      <c r="F600" s="10" t="s">
        <v>1664</v>
      </c>
      <c r="G600" s="11" t="s">
        <v>20</v>
      </c>
      <c r="H600" s="10"/>
      <c r="I600" s="12" t="s">
        <v>1552</v>
      </c>
      <c r="J600" s="12" t="s">
        <v>1553</v>
      </c>
      <c r="K600" s="11" t="s">
        <v>15</v>
      </c>
      <c r="L600" s="11" t="s">
        <v>15</v>
      </c>
    </row>
    <row r="601" spans="1:12" ht="84">
      <c r="A601" s="12" t="s">
        <v>124</v>
      </c>
      <c r="B601" s="12" t="s">
        <v>313</v>
      </c>
      <c r="C601" s="12" t="s">
        <v>347</v>
      </c>
      <c r="D601" s="10" t="s">
        <v>1554</v>
      </c>
      <c r="E601" s="10"/>
      <c r="F601" s="10" t="s">
        <v>1664</v>
      </c>
      <c r="G601" s="11" t="s">
        <v>20</v>
      </c>
      <c r="H601" s="10"/>
      <c r="I601" s="12" t="s">
        <v>1552</v>
      </c>
      <c r="J601" s="12" t="s">
        <v>1553</v>
      </c>
      <c r="K601" s="11" t="s">
        <v>15</v>
      </c>
      <c r="L601" s="11" t="s">
        <v>15</v>
      </c>
    </row>
    <row r="602" spans="1:12" ht="84">
      <c r="A602" s="12" t="s">
        <v>124</v>
      </c>
      <c r="B602" s="12" t="s">
        <v>313</v>
      </c>
      <c r="C602" s="12" t="s">
        <v>347</v>
      </c>
      <c r="D602" s="10" t="s">
        <v>1555</v>
      </c>
      <c r="E602" s="10"/>
      <c r="F602" s="10" t="s">
        <v>1675</v>
      </c>
      <c r="G602" s="11" t="s">
        <v>20</v>
      </c>
      <c r="H602" s="10"/>
      <c r="I602" s="12" t="s">
        <v>1552</v>
      </c>
      <c r="J602" s="12" t="s">
        <v>1553</v>
      </c>
      <c r="K602" s="11" t="s">
        <v>15</v>
      </c>
      <c r="L602" s="11" t="s">
        <v>15</v>
      </c>
    </row>
    <row r="603" spans="1:12" ht="84">
      <c r="A603" s="12" t="s">
        <v>124</v>
      </c>
      <c r="B603" s="12" t="s">
        <v>234</v>
      </c>
      <c r="C603" s="12" t="s">
        <v>347</v>
      </c>
      <c r="D603" s="10" t="s">
        <v>1557</v>
      </c>
      <c r="E603" s="10"/>
      <c r="F603" s="10" t="s">
        <v>1675</v>
      </c>
      <c r="G603" s="11" t="s">
        <v>20</v>
      </c>
      <c r="H603" s="10"/>
      <c r="I603" s="12" t="s">
        <v>1552</v>
      </c>
      <c r="J603" s="12" t="s">
        <v>1553</v>
      </c>
      <c r="K603" s="11" t="s">
        <v>15</v>
      </c>
      <c r="L603" s="11" t="s">
        <v>15</v>
      </c>
    </row>
    <row r="604" spans="1:12" ht="108">
      <c r="A604" s="12" t="s">
        <v>124</v>
      </c>
      <c r="B604" s="12" t="s">
        <v>234</v>
      </c>
      <c r="C604" s="12" t="s">
        <v>347</v>
      </c>
      <c r="D604" s="10" t="s">
        <v>1558</v>
      </c>
      <c r="E604" s="10"/>
      <c r="F604" s="10" t="s">
        <v>1632</v>
      </c>
      <c r="G604" s="11" t="s">
        <v>20</v>
      </c>
      <c r="H604" s="10"/>
      <c r="I604" s="12" t="s">
        <v>1560</v>
      </c>
      <c r="J604" s="12" t="s">
        <v>1453</v>
      </c>
      <c r="K604" s="11" t="s">
        <v>15</v>
      </c>
      <c r="L604" s="11" t="s">
        <v>15</v>
      </c>
    </row>
    <row r="605" spans="1:12" ht="120">
      <c r="A605" s="12" t="s">
        <v>124</v>
      </c>
      <c r="B605" s="12" t="s">
        <v>234</v>
      </c>
      <c r="C605" s="12" t="s">
        <v>347</v>
      </c>
      <c r="D605" s="10" t="s">
        <v>1561</v>
      </c>
      <c r="E605" s="10"/>
      <c r="F605" s="10" t="s">
        <v>1661</v>
      </c>
      <c r="G605" s="11" t="s">
        <v>20</v>
      </c>
      <c r="H605" s="10"/>
      <c r="I605" s="12" t="s">
        <v>1563</v>
      </c>
      <c r="J605" s="12" t="s">
        <v>1453</v>
      </c>
      <c r="K605" s="11" t="s">
        <v>15</v>
      </c>
      <c r="L605" s="11" t="s">
        <v>15</v>
      </c>
    </row>
    <row r="606" spans="1:12" ht="96">
      <c r="A606" s="12" t="s">
        <v>124</v>
      </c>
      <c r="B606" s="12" t="s">
        <v>234</v>
      </c>
      <c r="C606" s="12" t="s">
        <v>347</v>
      </c>
      <c r="D606" s="10" t="s">
        <v>1564</v>
      </c>
      <c r="E606" s="10"/>
      <c r="F606" s="10" t="s">
        <v>1662</v>
      </c>
      <c r="G606" s="11" t="s">
        <v>20</v>
      </c>
      <c r="H606" s="10"/>
      <c r="I606" s="12" t="s">
        <v>1566</v>
      </c>
      <c r="J606" s="12" t="s">
        <v>1567</v>
      </c>
      <c r="K606" s="11" t="s">
        <v>15</v>
      </c>
      <c r="L606" s="11" t="s">
        <v>15</v>
      </c>
    </row>
    <row r="607" spans="1:12" ht="144">
      <c r="A607" s="12" t="s">
        <v>124</v>
      </c>
      <c r="B607" s="12" t="s">
        <v>234</v>
      </c>
      <c r="C607" s="12" t="s">
        <v>347</v>
      </c>
      <c r="D607" s="10" t="s">
        <v>1568</v>
      </c>
      <c r="E607" s="10"/>
      <c r="F607" s="10" t="s">
        <v>1635</v>
      </c>
      <c r="G607" s="11" t="s">
        <v>20</v>
      </c>
      <c r="H607" s="10"/>
      <c r="I607" s="12" t="s">
        <v>1570</v>
      </c>
      <c r="J607" s="12" t="s">
        <v>1453</v>
      </c>
      <c r="K607" s="11" t="s">
        <v>15</v>
      </c>
      <c r="L607" s="11" t="s">
        <v>15</v>
      </c>
    </row>
    <row r="608" spans="1:12" ht="132">
      <c r="A608" s="12" t="s">
        <v>124</v>
      </c>
      <c r="B608" s="12" t="s">
        <v>234</v>
      </c>
      <c r="C608" s="12" t="s">
        <v>347</v>
      </c>
      <c r="D608" s="10" t="s">
        <v>1571</v>
      </c>
      <c r="E608" s="10"/>
      <c r="F608" s="10" t="s">
        <v>1663</v>
      </c>
      <c r="G608" s="11" t="s">
        <v>20</v>
      </c>
      <c r="H608" s="10"/>
      <c r="I608" s="12" t="s">
        <v>1570</v>
      </c>
      <c r="J608" s="12" t="s">
        <v>1573</v>
      </c>
      <c r="K608" s="11" t="s">
        <v>15</v>
      </c>
      <c r="L608" s="11" t="s">
        <v>15</v>
      </c>
    </row>
    <row r="609" spans="1:12" ht="108">
      <c r="A609" s="12" t="s">
        <v>124</v>
      </c>
      <c r="B609" s="12" t="s">
        <v>1574</v>
      </c>
      <c r="C609" s="12" t="s">
        <v>347</v>
      </c>
      <c r="D609" s="10" t="s">
        <v>1575</v>
      </c>
      <c r="E609" s="10"/>
      <c r="F609" s="10" t="s">
        <v>1663</v>
      </c>
      <c r="G609" s="11" t="s">
        <v>20</v>
      </c>
      <c r="H609" s="10"/>
      <c r="I609" s="12" t="s">
        <v>1577</v>
      </c>
      <c r="J609" s="12" t="s">
        <v>1573</v>
      </c>
      <c r="K609" s="11" t="s">
        <v>15</v>
      </c>
      <c r="L609" s="11" t="s">
        <v>15</v>
      </c>
    </row>
    <row r="610" spans="1:12" ht="48">
      <c r="A610" s="12" t="s">
        <v>124</v>
      </c>
      <c r="B610" s="12" t="s">
        <v>1190</v>
      </c>
      <c r="C610" s="12" t="s">
        <v>171</v>
      </c>
      <c r="D610" s="10" t="s">
        <v>1578</v>
      </c>
      <c r="E610" s="10"/>
      <c r="F610" s="10" t="s">
        <v>1637</v>
      </c>
      <c r="G610" s="11" t="s">
        <v>20</v>
      </c>
      <c r="H610" s="10"/>
      <c r="I610" s="12" t="s">
        <v>1447</v>
      </c>
      <c r="J610" s="12" t="s">
        <v>1580</v>
      </c>
      <c r="K610" s="11" t="s">
        <v>15</v>
      </c>
      <c r="L610" s="11" t="s">
        <v>15</v>
      </c>
    </row>
    <row r="611" spans="1:12" ht="72">
      <c r="A611" s="12" t="s">
        <v>124</v>
      </c>
      <c r="B611" s="12" t="s">
        <v>1190</v>
      </c>
      <c r="C611" s="12" t="s">
        <v>171</v>
      </c>
      <c r="D611" s="10" t="s">
        <v>1581</v>
      </c>
      <c r="E611" s="10"/>
      <c r="F611" s="10" t="s">
        <v>1638</v>
      </c>
      <c r="G611" s="11" t="s">
        <v>20</v>
      </c>
      <c r="H611" s="10"/>
      <c r="I611" s="12" t="s">
        <v>1379</v>
      </c>
      <c r="J611" s="12" t="s">
        <v>1459</v>
      </c>
      <c r="K611" s="11" t="s">
        <v>15</v>
      </c>
      <c r="L611" s="11" t="s">
        <v>15</v>
      </c>
    </row>
    <row r="612" spans="1:12" ht="72">
      <c r="A612" s="12" t="s">
        <v>124</v>
      </c>
      <c r="B612" s="12" t="s">
        <v>1190</v>
      </c>
      <c r="C612" s="12" t="s">
        <v>171</v>
      </c>
      <c r="D612" s="10" t="s">
        <v>1583</v>
      </c>
      <c r="E612" s="10"/>
      <c r="F612" s="10" t="s">
        <v>1639</v>
      </c>
      <c r="G612" s="11" t="s">
        <v>20</v>
      </c>
      <c r="H612" s="10"/>
      <c r="I612" s="12" t="s">
        <v>1447</v>
      </c>
      <c r="J612" s="12" t="s">
        <v>1585</v>
      </c>
      <c r="K612" s="11" t="s">
        <v>15</v>
      </c>
      <c r="L612" s="11" t="s">
        <v>15</v>
      </c>
    </row>
    <row r="613" spans="1:12" ht="72">
      <c r="A613" s="12" t="s">
        <v>124</v>
      </c>
      <c r="B613" s="12" t="s">
        <v>1190</v>
      </c>
      <c r="C613" s="12" t="s">
        <v>171</v>
      </c>
      <c r="D613" s="10" t="s">
        <v>1586</v>
      </c>
      <c r="E613" s="10"/>
      <c r="F613" s="10" t="s">
        <v>1639</v>
      </c>
      <c r="G613" s="11" t="s">
        <v>20</v>
      </c>
      <c r="H613" s="10"/>
      <c r="I613" s="12" t="s">
        <v>1447</v>
      </c>
      <c r="J613" s="12" t="s">
        <v>1585</v>
      </c>
      <c r="K613" s="11" t="s">
        <v>15</v>
      </c>
      <c r="L613" s="11" t="s">
        <v>15</v>
      </c>
    </row>
    <row r="614" spans="1:12" ht="180">
      <c r="A614" s="12" t="s">
        <v>124</v>
      </c>
      <c r="B614" s="12" t="s">
        <v>1190</v>
      </c>
      <c r="C614" s="12" t="s">
        <v>171</v>
      </c>
      <c r="D614" s="10" t="s">
        <v>1588</v>
      </c>
      <c r="E614" s="10"/>
      <c r="F614" s="10" t="s">
        <v>1640</v>
      </c>
      <c r="G614" s="11" t="s">
        <v>20</v>
      </c>
      <c r="H614" s="10"/>
      <c r="I614" s="12" t="s">
        <v>1590</v>
      </c>
      <c r="J614" s="12" t="s">
        <v>1573</v>
      </c>
      <c r="K614" s="11" t="s">
        <v>15</v>
      </c>
      <c r="L614" s="11" t="s">
        <v>15</v>
      </c>
    </row>
    <row r="615" spans="1:12" ht="72">
      <c r="A615" s="12" t="s">
        <v>124</v>
      </c>
      <c r="B615" s="12" t="s">
        <v>1190</v>
      </c>
      <c r="C615" s="12" t="s">
        <v>171</v>
      </c>
      <c r="D615" s="10" t="s">
        <v>1591</v>
      </c>
      <c r="E615" s="10"/>
      <c r="F615" s="10" t="s">
        <v>1641</v>
      </c>
      <c r="G615" s="11" t="s">
        <v>20</v>
      </c>
      <c r="H615" s="10"/>
      <c r="I615" s="12" t="s">
        <v>1379</v>
      </c>
      <c r="J615" s="12" t="s">
        <v>1459</v>
      </c>
      <c r="K615" s="11" t="s">
        <v>15</v>
      </c>
      <c r="L615" s="11" t="s">
        <v>15</v>
      </c>
    </row>
    <row r="616" spans="1:12" ht="60">
      <c r="A616" s="12" t="s">
        <v>124</v>
      </c>
      <c r="B616" s="12" t="s">
        <v>1190</v>
      </c>
      <c r="C616" s="12" t="s">
        <v>171</v>
      </c>
      <c r="D616" s="10" t="s">
        <v>1593</v>
      </c>
      <c r="E616" s="10"/>
      <c r="F616" s="10" t="s">
        <v>1641</v>
      </c>
      <c r="G616" s="11" t="s">
        <v>20</v>
      </c>
      <c r="H616" s="10"/>
      <c r="I616" s="12" t="s">
        <v>1594</v>
      </c>
      <c r="J616" s="12" t="s">
        <v>1459</v>
      </c>
      <c r="K616" s="11" t="s">
        <v>15</v>
      </c>
      <c r="L616" s="11" t="s">
        <v>15</v>
      </c>
    </row>
    <row r="617" spans="1:12" ht="36">
      <c r="A617" s="12" t="s">
        <v>124</v>
      </c>
      <c r="B617" s="12" t="s">
        <v>1190</v>
      </c>
      <c r="C617" s="12" t="s">
        <v>171</v>
      </c>
      <c r="D617" s="10" t="s">
        <v>1595</v>
      </c>
      <c r="E617" s="10"/>
      <c r="F617" s="10" t="s">
        <v>1641</v>
      </c>
      <c r="G617" s="11" t="s">
        <v>20</v>
      </c>
      <c r="H617" s="10"/>
      <c r="I617" s="12" t="s">
        <v>1596</v>
      </c>
      <c r="J617" s="12" t="s">
        <v>1459</v>
      </c>
      <c r="K617" s="11" t="s">
        <v>15</v>
      </c>
      <c r="L617" s="11" t="s">
        <v>15</v>
      </c>
    </row>
    <row r="618" spans="1:12" ht="96">
      <c r="A618" s="12" t="s">
        <v>124</v>
      </c>
      <c r="B618" s="12" t="s">
        <v>1190</v>
      </c>
      <c r="C618" s="12" t="s">
        <v>171</v>
      </c>
      <c r="D618" s="10" t="s">
        <v>1597</v>
      </c>
      <c r="E618" s="10"/>
      <c r="F618" s="10" t="s">
        <v>1642</v>
      </c>
      <c r="G618" s="11" t="s">
        <v>20</v>
      </c>
      <c r="H618" s="10"/>
      <c r="I618" s="12" t="s">
        <v>1476</v>
      </c>
      <c r="J618" s="12" t="s">
        <v>1573</v>
      </c>
      <c r="K618" s="11" t="s">
        <v>15</v>
      </c>
      <c r="L618" s="11" t="s">
        <v>15</v>
      </c>
    </row>
    <row r="619" spans="1:12" ht="60">
      <c r="A619" s="12" t="s">
        <v>126</v>
      </c>
      <c r="B619" s="12" t="s">
        <v>199</v>
      </c>
      <c r="C619" s="12" t="s">
        <v>347</v>
      </c>
      <c r="D619" s="10" t="s">
        <v>1445</v>
      </c>
      <c r="E619" s="10"/>
      <c r="F619" s="10" t="s">
        <v>1676</v>
      </c>
      <c r="G619" s="11" t="s">
        <v>20</v>
      </c>
      <c r="H619" s="10"/>
      <c r="I619" s="12" t="s">
        <v>1447</v>
      </c>
      <c r="J619" s="12" t="s">
        <v>551</v>
      </c>
      <c r="K619" s="11" t="s">
        <v>15</v>
      </c>
      <c r="L619" s="11" t="s">
        <v>15</v>
      </c>
    </row>
    <row r="620" spans="1:12" ht="60">
      <c r="A620" s="12" t="s">
        <v>126</v>
      </c>
      <c r="B620" s="12" t="s">
        <v>199</v>
      </c>
      <c r="C620" s="12" t="s">
        <v>347</v>
      </c>
      <c r="D620" s="10" t="s">
        <v>1448</v>
      </c>
      <c r="E620" s="10"/>
      <c r="F620" s="10" t="s">
        <v>1677</v>
      </c>
      <c r="G620" s="11" t="s">
        <v>20</v>
      </c>
      <c r="H620" s="10"/>
      <c r="I620" s="12" t="s">
        <v>1447</v>
      </c>
      <c r="J620" s="12" t="s">
        <v>171</v>
      </c>
      <c r="K620" s="11" t="s">
        <v>15</v>
      </c>
      <c r="L620" s="11" t="s">
        <v>15</v>
      </c>
    </row>
    <row r="621" spans="1:12" ht="96">
      <c r="A621" s="12" t="s">
        <v>126</v>
      </c>
      <c r="B621" s="12" t="s">
        <v>199</v>
      </c>
      <c r="C621" s="12" t="s">
        <v>347</v>
      </c>
      <c r="D621" s="10" t="s">
        <v>1450</v>
      </c>
      <c r="E621" s="10"/>
      <c r="F621" s="10" t="s">
        <v>1678</v>
      </c>
      <c r="G621" s="11" t="s">
        <v>20</v>
      </c>
      <c r="H621" s="10"/>
      <c r="I621" s="12" t="s">
        <v>1452</v>
      </c>
      <c r="J621" s="12" t="s">
        <v>1453</v>
      </c>
      <c r="K621" s="11" t="s">
        <v>15</v>
      </c>
      <c r="L621" s="11" t="s">
        <v>15</v>
      </c>
    </row>
    <row r="622" spans="1:12" ht="96">
      <c r="A622" s="12" t="s">
        <v>126</v>
      </c>
      <c r="B622" s="12" t="s">
        <v>199</v>
      </c>
      <c r="C622" s="12" t="s">
        <v>347</v>
      </c>
      <c r="D622" s="10" t="s">
        <v>1454</v>
      </c>
      <c r="E622" s="10"/>
      <c r="F622" s="10" t="s">
        <v>1678</v>
      </c>
      <c r="G622" s="11" t="s">
        <v>20</v>
      </c>
      <c r="H622" s="10"/>
      <c r="I622" s="12" t="s">
        <v>1452</v>
      </c>
      <c r="J622" s="12" t="s">
        <v>1453</v>
      </c>
      <c r="K622" s="11" t="s">
        <v>15</v>
      </c>
      <c r="L622" s="11" t="s">
        <v>15</v>
      </c>
    </row>
    <row r="623" spans="1:12" ht="96">
      <c r="A623" s="12" t="s">
        <v>126</v>
      </c>
      <c r="B623" s="12" t="s">
        <v>199</v>
      </c>
      <c r="C623" s="12" t="s">
        <v>347</v>
      </c>
      <c r="D623" s="10" t="s">
        <v>1456</v>
      </c>
      <c r="E623" s="10"/>
      <c r="F623" s="10" t="s">
        <v>1679</v>
      </c>
      <c r="G623" s="11" t="s">
        <v>20</v>
      </c>
      <c r="H623" s="10"/>
      <c r="I623" s="12" t="s">
        <v>1458</v>
      </c>
      <c r="J623" s="12" t="s">
        <v>1459</v>
      </c>
      <c r="K623" s="11" t="s">
        <v>15</v>
      </c>
      <c r="L623" s="11" t="s">
        <v>15</v>
      </c>
    </row>
    <row r="624" spans="1:12" ht="108">
      <c r="A624" s="12" t="s">
        <v>126</v>
      </c>
      <c r="B624" s="12" t="s">
        <v>199</v>
      </c>
      <c r="C624" s="12" t="s">
        <v>347</v>
      </c>
      <c r="D624" s="10" t="s">
        <v>1460</v>
      </c>
      <c r="E624" s="10"/>
      <c r="F624" s="10" t="s">
        <v>1604</v>
      </c>
      <c r="G624" s="11" t="s">
        <v>20</v>
      </c>
      <c r="H624" s="10"/>
      <c r="I624" s="12" t="s">
        <v>1462</v>
      </c>
      <c r="J624" s="12" t="s">
        <v>1459</v>
      </c>
      <c r="K624" s="11" t="s">
        <v>15</v>
      </c>
      <c r="L624" s="11" t="s">
        <v>15</v>
      </c>
    </row>
    <row r="625" spans="1:12" ht="96">
      <c r="A625" s="12" t="s">
        <v>126</v>
      </c>
      <c r="B625" s="12" t="s">
        <v>199</v>
      </c>
      <c r="C625" s="12" t="s">
        <v>347</v>
      </c>
      <c r="D625" s="10" t="s">
        <v>1463</v>
      </c>
      <c r="E625" s="10"/>
      <c r="F625" s="10" t="s">
        <v>1680</v>
      </c>
      <c r="G625" s="11" t="s">
        <v>20</v>
      </c>
      <c r="H625" s="10"/>
      <c r="I625" s="12" t="s">
        <v>1458</v>
      </c>
      <c r="J625" s="12" t="s">
        <v>1453</v>
      </c>
      <c r="K625" s="11" t="s">
        <v>15</v>
      </c>
      <c r="L625" s="11" t="s">
        <v>15</v>
      </c>
    </row>
    <row r="626" spans="1:12" ht="144">
      <c r="A626" s="12" t="s">
        <v>126</v>
      </c>
      <c r="B626" s="12" t="s">
        <v>253</v>
      </c>
      <c r="C626" s="12" t="s">
        <v>347</v>
      </c>
      <c r="D626" s="10" t="s">
        <v>1465</v>
      </c>
      <c r="E626" s="10"/>
      <c r="F626" s="10" t="s">
        <v>1681</v>
      </c>
      <c r="G626" s="11" t="s">
        <v>20</v>
      </c>
      <c r="H626" s="10"/>
      <c r="I626" s="12" t="s">
        <v>1467</v>
      </c>
      <c r="J626" s="12" t="s">
        <v>1453</v>
      </c>
      <c r="K626" s="11" t="s">
        <v>15</v>
      </c>
      <c r="L626" s="11" t="s">
        <v>15</v>
      </c>
    </row>
    <row r="627" spans="1:12" ht="144">
      <c r="A627" s="12" t="s">
        <v>126</v>
      </c>
      <c r="B627" s="12" t="s">
        <v>253</v>
      </c>
      <c r="C627" s="12" t="s">
        <v>347</v>
      </c>
      <c r="D627" s="10" t="s">
        <v>1468</v>
      </c>
      <c r="E627" s="10"/>
      <c r="F627" s="10" t="s">
        <v>1649</v>
      </c>
      <c r="G627" s="11" t="s">
        <v>20</v>
      </c>
      <c r="H627" s="10"/>
      <c r="I627" s="12" t="s">
        <v>1467</v>
      </c>
      <c r="J627" s="12" t="s">
        <v>1453</v>
      </c>
      <c r="K627" s="11" t="s">
        <v>15</v>
      </c>
      <c r="L627" s="11" t="s">
        <v>15</v>
      </c>
    </row>
    <row r="628" spans="1:12" ht="120">
      <c r="A628" s="12" t="s">
        <v>126</v>
      </c>
      <c r="B628" s="12" t="s">
        <v>253</v>
      </c>
      <c r="C628" s="12" t="s">
        <v>347</v>
      </c>
      <c r="D628" s="10" t="s">
        <v>1470</v>
      </c>
      <c r="E628" s="10"/>
      <c r="F628" s="10" t="s">
        <v>1471</v>
      </c>
      <c r="G628" s="11" t="s">
        <v>20</v>
      </c>
      <c r="H628" s="10"/>
      <c r="I628" s="12" t="s">
        <v>1472</v>
      </c>
      <c r="J628" s="12" t="s">
        <v>1473</v>
      </c>
      <c r="K628" s="11" t="s">
        <v>15</v>
      </c>
      <c r="L628" s="11" t="s">
        <v>15</v>
      </c>
    </row>
    <row r="629" spans="1:12" ht="96">
      <c r="A629" s="12" t="s">
        <v>126</v>
      </c>
      <c r="B629" s="12" t="s">
        <v>253</v>
      </c>
      <c r="C629" s="12" t="s">
        <v>347</v>
      </c>
      <c r="D629" s="10" t="s">
        <v>1474</v>
      </c>
      <c r="E629" s="10"/>
      <c r="F629" s="10" t="s">
        <v>1649</v>
      </c>
      <c r="G629" s="11" t="s">
        <v>20</v>
      </c>
      <c r="H629" s="10"/>
      <c r="I629" s="12" t="s">
        <v>1476</v>
      </c>
      <c r="J629" s="12" t="s">
        <v>1453</v>
      </c>
      <c r="K629" s="11" t="s">
        <v>15</v>
      </c>
      <c r="L629" s="11" t="s">
        <v>15</v>
      </c>
    </row>
    <row r="630" spans="1:12" ht="144">
      <c r="A630" s="12" t="s">
        <v>126</v>
      </c>
      <c r="B630" s="12" t="s">
        <v>253</v>
      </c>
      <c r="C630" s="12" t="s">
        <v>347</v>
      </c>
      <c r="D630" s="10" t="s">
        <v>1477</v>
      </c>
      <c r="E630" s="10"/>
      <c r="F630" s="10" t="s">
        <v>1682</v>
      </c>
      <c r="G630" s="11" t="s">
        <v>20</v>
      </c>
      <c r="H630" s="10"/>
      <c r="I630" s="12" t="s">
        <v>1467</v>
      </c>
      <c r="J630" s="12" t="s">
        <v>1453</v>
      </c>
      <c r="K630" s="11" t="s">
        <v>15</v>
      </c>
      <c r="L630" s="11" t="s">
        <v>15</v>
      </c>
    </row>
    <row r="631" spans="1:12" ht="120">
      <c r="A631" s="12" t="s">
        <v>126</v>
      </c>
      <c r="B631" s="12" t="s">
        <v>253</v>
      </c>
      <c r="C631" s="12" t="s">
        <v>347</v>
      </c>
      <c r="D631" s="10" t="s">
        <v>1479</v>
      </c>
      <c r="E631" s="10"/>
      <c r="F631" s="10" t="s">
        <v>1651</v>
      </c>
      <c r="G631" s="11" t="s">
        <v>20</v>
      </c>
      <c r="H631" s="10"/>
      <c r="I631" s="12" t="s">
        <v>1472</v>
      </c>
      <c r="J631" s="12" t="s">
        <v>1473</v>
      </c>
      <c r="K631" s="11" t="s">
        <v>15</v>
      </c>
      <c r="L631" s="11" t="s">
        <v>15</v>
      </c>
    </row>
    <row r="632" spans="1:12" ht="84">
      <c r="A632" s="12" t="s">
        <v>126</v>
      </c>
      <c r="B632" s="12" t="s">
        <v>253</v>
      </c>
      <c r="C632" s="12" t="s">
        <v>347</v>
      </c>
      <c r="D632" s="10" t="s">
        <v>1481</v>
      </c>
      <c r="E632" s="10"/>
      <c r="F632" s="10" t="s">
        <v>1652</v>
      </c>
      <c r="G632" s="11" t="s">
        <v>20</v>
      </c>
      <c r="H632" s="10"/>
      <c r="I632" s="12" t="s">
        <v>1483</v>
      </c>
      <c r="J632" s="12" t="s">
        <v>1336</v>
      </c>
      <c r="K632" s="11" t="s">
        <v>15</v>
      </c>
      <c r="L632" s="11" t="s">
        <v>15</v>
      </c>
    </row>
    <row r="633" spans="1:12" ht="144">
      <c r="A633" s="12" t="s">
        <v>126</v>
      </c>
      <c r="B633" s="12" t="s">
        <v>192</v>
      </c>
      <c r="C633" s="12" t="s">
        <v>347</v>
      </c>
      <c r="D633" s="10" t="s">
        <v>1484</v>
      </c>
      <c r="E633" s="10"/>
      <c r="F633" s="10" t="s">
        <v>1611</v>
      </c>
      <c r="G633" s="11" t="s">
        <v>20</v>
      </c>
      <c r="H633" s="10"/>
      <c r="I633" s="12" t="s">
        <v>1467</v>
      </c>
      <c r="J633" s="12" t="s">
        <v>1486</v>
      </c>
      <c r="K633" s="11" t="s">
        <v>15</v>
      </c>
      <c r="L633" s="11" t="s">
        <v>15</v>
      </c>
    </row>
    <row r="634" spans="1:12" ht="144">
      <c r="A634" s="12" t="s">
        <v>126</v>
      </c>
      <c r="B634" s="12" t="s">
        <v>192</v>
      </c>
      <c r="C634" s="12" t="s">
        <v>347</v>
      </c>
      <c r="D634" s="10" t="s">
        <v>1487</v>
      </c>
      <c r="E634" s="10"/>
      <c r="F634" s="10" t="s">
        <v>1653</v>
      </c>
      <c r="G634" s="11" t="s">
        <v>20</v>
      </c>
      <c r="H634" s="10"/>
      <c r="I634" s="12" t="s">
        <v>1467</v>
      </c>
      <c r="J634" s="12" t="s">
        <v>1489</v>
      </c>
      <c r="K634" s="11" t="s">
        <v>15</v>
      </c>
      <c r="L634" s="11" t="s">
        <v>15</v>
      </c>
    </row>
    <row r="635" spans="1:12" ht="144">
      <c r="A635" s="12" t="s">
        <v>126</v>
      </c>
      <c r="B635" s="12" t="s">
        <v>192</v>
      </c>
      <c r="C635" s="12" t="s">
        <v>347</v>
      </c>
      <c r="D635" s="10" t="s">
        <v>1490</v>
      </c>
      <c r="E635" s="10"/>
      <c r="F635" s="10" t="s">
        <v>1654</v>
      </c>
      <c r="G635" s="11" t="s">
        <v>20</v>
      </c>
      <c r="H635" s="10"/>
      <c r="I635" s="12" t="s">
        <v>1467</v>
      </c>
      <c r="J635" s="12" t="s">
        <v>1489</v>
      </c>
      <c r="K635" s="11" t="s">
        <v>15</v>
      </c>
      <c r="L635" s="11" t="s">
        <v>15</v>
      </c>
    </row>
    <row r="636" spans="1:12" ht="144">
      <c r="A636" s="12" t="s">
        <v>126</v>
      </c>
      <c r="B636" s="12" t="s">
        <v>192</v>
      </c>
      <c r="C636" s="12" t="s">
        <v>347</v>
      </c>
      <c r="D636" s="10" t="s">
        <v>1492</v>
      </c>
      <c r="E636" s="10"/>
      <c r="F636" s="10" t="s">
        <v>1614</v>
      </c>
      <c r="G636" s="11" t="s">
        <v>20</v>
      </c>
      <c r="H636" s="10"/>
      <c r="I636" s="12" t="s">
        <v>1467</v>
      </c>
      <c r="J636" s="12" t="s">
        <v>1494</v>
      </c>
      <c r="K636" s="11" t="s">
        <v>15</v>
      </c>
      <c r="L636" s="11" t="s">
        <v>15</v>
      </c>
    </row>
    <row r="637" spans="1:12" ht="144">
      <c r="A637" s="12" t="s">
        <v>126</v>
      </c>
      <c r="B637" s="12" t="s">
        <v>192</v>
      </c>
      <c r="C637" s="12" t="s">
        <v>347</v>
      </c>
      <c r="D637" s="10" t="s">
        <v>1495</v>
      </c>
      <c r="E637" s="10"/>
      <c r="F637" s="10" t="s">
        <v>1614</v>
      </c>
      <c r="G637" s="11" t="s">
        <v>20</v>
      </c>
      <c r="H637" s="10"/>
      <c r="I637" s="12" t="s">
        <v>1467</v>
      </c>
      <c r="J637" s="12" t="s">
        <v>1494</v>
      </c>
      <c r="K637" s="11" t="s">
        <v>15</v>
      </c>
      <c r="L637" s="11" t="s">
        <v>15</v>
      </c>
    </row>
    <row r="638" spans="1:12" ht="72">
      <c r="A638" s="12" t="s">
        <v>126</v>
      </c>
      <c r="B638" s="12" t="s">
        <v>192</v>
      </c>
      <c r="C638" s="12" t="s">
        <v>347</v>
      </c>
      <c r="D638" s="10" t="s">
        <v>1497</v>
      </c>
      <c r="E638" s="10"/>
      <c r="F638" s="10" t="s">
        <v>1615</v>
      </c>
      <c r="G638" s="11" t="s">
        <v>20</v>
      </c>
      <c r="H638" s="10"/>
      <c r="I638" s="12" t="s">
        <v>1499</v>
      </c>
      <c r="J638" s="12" t="s">
        <v>1486</v>
      </c>
      <c r="K638" s="11" t="s">
        <v>15</v>
      </c>
      <c r="L638" s="11" t="s">
        <v>15</v>
      </c>
    </row>
    <row r="639" spans="1:12" ht="84">
      <c r="A639" s="12" t="s">
        <v>126</v>
      </c>
      <c r="B639" s="12" t="s">
        <v>192</v>
      </c>
      <c r="C639" s="12" t="s">
        <v>347</v>
      </c>
      <c r="D639" s="10" t="s">
        <v>1500</v>
      </c>
      <c r="E639" s="10"/>
      <c r="F639" s="10" t="s">
        <v>1616</v>
      </c>
      <c r="G639" s="11" t="s">
        <v>20</v>
      </c>
      <c r="H639" s="10"/>
      <c r="I639" s="12" t="s">
        <v>1499</v>
      </c>
      <c r="J639" s="12" t="s">
        <v>1486</v>
      </c>
      <c r="K639" s="11" t="s">
        <v>15</v>
      </c>
      <c r="L639" s="11" t="s">
        <v>15</v>
      </c>
    </row>
    <row r="640" spans="1:12" ht="144">
      <c r="A640" s="12" t="s">
        <v>126</v>
      </c>
      <c r="B640" s="12" t="s">
        <v>192</v>
      </c>
      <c r="C640" s="12" t="s">
        <v>347</v>
      </c>
      <c r="D640" s="10" t="s">
        <v>1502</v>
      </c>
      <c r="E640" s="10"/>
      <c r="F640" s="10" t="s">
        <v>1503</v>
      </c>
      <c r="G640" s="11" t="s">
        <v>20</v>
      </c>
      <c r="H640" s="10"/>
      <c r="I640" s="12" t="s">
        <v>1499</v>
      </c>
      <c r="J640" s="12" t="s">
        <v>1486</v>
      </c>
      <c r="K640" s="11" t="s">
        <v>15</v>
      </c>
      <c r="L640" s="11" t="s">
        <v>15</v>
      </c>
    </row>
    <row r="641" spans="1:12" ht="72">
      <c r="A641" s="12" t="s">
        <v>126</v>
      </c>
      <c r="B641" s="12" t="s">
        <v>192</v>
      </c>
      <c r="C641" s="12" t="s">
        <v>347</v>
      </c>
      <c r="D641" s="10" t="s">
        <v>1504</v>
      </c>
      <c r="E641" s="10"/>
      <c r="F641" s="10" t="s">
        <v>1503</v>
      </c>
      <c r="G641" s="11" t="s">
        <v>20</v>
      </c>
      <c r="H641" s="10"/>
      <c r="I641" s="12" t="s">
        <v>1499</v>
      </c>
      <c r="J641" s="12" t="s">
        <v>1486</v>
      </c>
      <c r="K641" s="11" t="s">
        <v>15</v>
      </c>
      <c r="L641" s="11" t="s">
        <v>15</v>
      </c>
    </row>
    <row r="642" spans="1:12" ht="60">
      <c r="A642" s="12" t="s">
        <v>126</v>
      </c>
      <c r="B642" s="12" t="s">
        <v>192</v>
      </c>
      <c r="C642" s="12" t="s">
        <v>347</v>
      </c>
      <c r="D642" s="10" t="s">
        <v>1506</v>
      </c>
      <c r="E642" s="10"/>
      <c r="F642" s="10" t="s">
        <v>1503</v>
      </c>
      <c r="G642" s="11" t="s">
        <v>20</v>
      </c>
      <c r="H642" s="10"/>
      <c r="I642" s="12" t="s">
        <v>1499</v>
      </c>
      <c r="J642" s="12" t="s">
        <v>1486</v>
      </c>
      <c r="K642" s="11" t="s">
        <v>15</v>
      </c>
      <c r="L642" s="11" t="s">
        <v>15</v>
      </c>
    </row>
    <row r="643" spans="1:12" ht="36">
      <c r="A643" s="12" t="s">
        <v>126</v>
      </c>
      <c r="B643" s="12" t="s">
        <v>192</v>
      </c>
      <c r="C643" s="12" t="s">
        <v>347</v>
      </c>
      <c r="D643" s="10" t="s">
        <v>1507</v>
      </c>
      <c r="E643" s="10"/>
      <c r="F643" s="10" t="s">
        <v>1683</v>
      </c>
      <c r="G643" s="11" t="s">
        <v>20</v>
      </c>
      <c r="H643" s="10"/>
      <c r="I643" s="12" t="s">
        <v>1499</v>
      </c>
      <c r="J643" s="12" t="s">
        <v>1486</v>
      </c>
      <c r="K643" s="11" t="s">
        <v>15</v>
      </c>
      <c r="L643" s="11" t="s">
        <v>15</v>
      </c>
    </row>
    <row r="644" spans="1:12" ht="60">
      <c r="A644" s="12" t="s">
        <v>126</v>
      </c>
      <c r="B644" s="12" t="s">
        <v>192</v>
      </c>
      <c r="C644" s="12" t="s">
        <v>347</v>
      </c>
      <c r="D644" s="10" t="s">
        <v>1509</v>
      </c>
      <c r="E644" s="10"/>
      <c r="F644" s="10" t="s">
        <v>1683</v>
      </c>
      <c r="G644" s="11" t="s">
        <v>20</v>
      </c>
      <c r="H644" s="10"/>
      <c r="I644" s="12" t="s">
        <v>1499</v>
      </c>
      <c r="J644" s="12" t="s">
        <v>1486</v>
      </c>
      <c r="K644" s="11" t="s">
        <v>15</v>
      </c>
      <c r="L644" s="11" t="s">
        <v>15</v>
      </c>
    </row>
    <row r="645" spans="1:12" ht="48">
      <c r="A645" s="12" t="s">
        <v>126</v>
      </c>
      <c r="B645" s="12" t="s">
        <v>192</v>
      </c>
      <c r="C645" s="12" t="s">
        <v>347</v>
      </c>
      <c r="D645" s="10" t="s">
        <v>1510</v>
      </c>
      <c r="E645" s="10"/>
      <c r="F645" s="10" t="s">
        <v>1683</v>
      </c>
      <c r="G645" s="11" t="s">
        <v>20</v>
      </c>
      <c r="H645" s="10"/>
      <c r="I645" s="12" t="s">
        <v>1499</v>
      </c>
      <c r="J645" s="12" t="s">
        <v>1486</v>
      </c>
      <c r="K645" s="11" t="s">
        <v>15</v>
      </c>
      <c r="L645" s="11" t="s">
        <v>15</v>
      </c>
    </row>
    <row r="646" spans="1:12" ht="120">
      <c r="A646" s="12" t="s">
        <v>126</v>
      </c>
      <c r="B646" s="12" t="s">
        <v>192</v>
      </c>
      <c r="C646" s="12" t="s">
        <v>347</v>
      </c>
      <c r="D646" s="10" t="s">
        <v>1511</v>
      </c>
      <c r="E646" s="10"/>
      <c r="F646" s="10" t="s">
        <v>1683</v>
      </c>
      <c r="G646" s="11" t="s">
        <v>20</v>
      </c>
      <c r="H646" s="10"/>
      <c r="I646" s="12" t="s">
        <v>1499</v>
      </c>
      <c r="J646" s="12" t="s">
        <v>1486</v>
      </c>
      <c r="K646" s="11" t="s">
        <v>15</v>
      </c>
      <c r="L646" s="11" t="s">
        <v>15</v>
      </c>
    </row>
    <row r="647" spans="1:12" ht="96">
      <c r="A647" s="12" t="s">
        <v>126</v>
      </c>
      <c r="B647" s="12" t="s">
        <v>192</v>
      </c>
      <c r="C647" s="12" t="s">
        <v>347</v>
      </c>
      <c r="D647" s="10" t="s">
        <v>1512</v>
      </c>
      <c r="E647" s="10"/>
      <c r="F647" s="10" t="s">
        <v>1683</v>
      </c>
      <c r="G647" s="11" t="s">
        <v>20</v>
      </c>
      <c r="H647" s="10"/>
      <c r="I647" s="12" t="s">
        <v>1499</v>
      </c>
      <c r="J647" s="12" t="s">
        <v>1486</v>
      </c>
      <c r="K647" s="11" t="s">
        <v>15</v>
      </c>
      <c r="L647" s="11" t="s">
        <v>15</v>
      </c>
    </row>
    <row r="648" spans="1:12" ht="132">
      <c r="A648" s="12" t="s">
        <v>126</v>
      </c>
      <c r="B648" s="12" t="s">
        <v>192</v>
      </c>
      <c r="C648" s="12" t="s">
        <v>347</v>
      </c>
      <c r="D648" s="10" t="s">
        <v>1513</v>
      </c>
      <c r="E648" s="10"/>
      <c r="F648" s="10" t="s">
        <v>1683</v>
      </c>
      <c r="G648" s="11" t="s">
        <v>20</v>
      </c>
      <c r="H648" s="10"/>
      <c r="I648" s="12" t="s">
        <v>1499</v>
      </c>
      <c r="J648" s="12" t="s">
        <v>1486</v>
      </c>
      <c r="K648" s="11" t="s">
        <v>15</v>
      </c>
      <c r="L648" s="11" t="s">
        <v>15</v>
      </c>
    </row>
    <row r="649" spans="1:12" ht="144">
      <c r="A649" s="12" t="s">
        <v>126</v>
      </c>
      <c r="B649" s="12" t="s">
        <v>192</v>
      </c>
      <c r="C649" s="12" t="s">
        <v>347</v>
      </c>
      <c r="D649" s="10" t="s">
        <v>1514</v>
      </c>
      <c r="E649" s="10"/>
      <c r="F649" s="10" t="s">
        <v>1684</v>
      </c>
      <c r="G649" s="11" t="s">
        <v>20</v>
      </c>
      <c r="H649" s="10"/>
      <c r="I649" s="12" t="s">
        <v>1467</v>
      </c>
      <c r="J649" s="12" t="s">
        <v>1486</v>
      </c>
      <c r="K649" s="11" t="s">
        <v>15</v>
      </c>
      <c r="L649" s="11" t="s">
        <v>15</v>
      </c>
    </row>
    <row r="650" spans="1:12" ht="96">
      <c r="A650" s="12" t="s">
        <v>126</v>
      </c>
      <c r="B650" s="12" t="s">
        <v>192</v>
      </c>
      <c r="C650" s="12" t="s">
        <v>347</v>
      </c>
      <c r="D650" s="10" t="s">
        <v>1516</v>
      </c>
      <c r="E650" s="10"/>
      <c r="F650" s="10" t="s">
        <v>1619</v>
      </c>
      <c r="G650" s="11" t="s">
        <v>20</v>
      </c>
      <c r="H650" s="10"/>
      <c r="I650" s="12" t="s">
        <v>1518</v>
      </c>
      <c r="J650" s="12" t="s">
        <v>1494</v>
      </c>
      <c r="K650" s="11" t="s">
        <v>15</v>
      </c>
      <c r="L650" s="11" t="s">
        <v>15</v>
      </c>
    </row>
    <row r="651" spans="1:12" ht="84">
      <c r="A651" s="12" t="s">
        <v>126</v>
      </c>
      <c r="B651" s="12" t="s">
        <v>192</v>
      </c>
      <c r="C651" s="12" t="s">
        <v>347</v>
      </c>
      <c r="D651" s="10" t="s">
        <v>1519</v>
      </c>
      <c r="E651" s="10"/>
      <c r="F651" s="10" t="s">
        <v>1619</v>
      </c>
      <c r="G651" s="11" t="s">
        <v>20</v>
      </c>
      <c r="H651" s="10"/>
      <c r="I651" s="12" t="s">
        <v>1518</v>
      </c>
      <c r="J651" s="12" t="s">
        <v>1494</v>
      </c>
      <c r="K651" s="11" t="s">
        <v>15</v>
      </c>
      <c r="L651" s="11" t="s">
        <v>15</v>
      </c>
    </row>
    <row r="652" spans="1:12" ht="96">
      <c r="A652" s="12" t="s">
        <v>126</v>
      </c>
      <c r="B652" s="12" t="s">
        <v>192</v>
      </c>
      <c r="C652" s="12" t="s">
        <v>347</v>
      </c>
      <c r="D652" s="10" t="s">
        <v>1520</v>
      </c>
      <c r="E652" s="10"/>
      <c r="F652" s="10" t="s">
        <v>1619</v>
      </c>
      <c r="G652" s="11" t="s">
        <v>20</v>
      </c>
      <c r="H652" s="10"/>
      <c r="I652" s="12" t="s">
        <v>1518</v>
      </c>
      <c r="J652" s="12" t="s">
        <v>1494</v>
      </c>
      <c r="K652" s="11" t="s">
        <v>15</v>
      </c>
      <c r="L652" s="11" t="s">
        <v>15</v>
      </c>
    </row>
    <row r="653" spans="1:12" ht="84">
      <c r="A653" s="12" t="s">
        <v>126</v>
      </c>
      <c r="B653" s="12" t="s">
        <v>192</v>
      </c>
      <c r="C653" s="12" t="s">
        <v>347</v>
      </c>
      <c r="D653" s="10" t="s">
        <v>1521</v>
      </c>
      <c r="E653" s="10"/>
      <c r="F653" s="10" t="s">
        <v>1619</v>
      </c>
      <c r="G653" s="11" t="s">
        <v>20</v>
      </c>
      <c r="H653" s="10"/>
      <c r="I653" s="12" t="s">
        <v>1518</v>
      </c>
      <c r="J653" s="12" t="s">
        <v>1494</v>
      </c>
      <c r="K653" s="11" t="s">
        <v>15</v>
      </c>
      <c r="L653" s="11" t="s">
        <v>15</v>
      </c>
    </row>
    <row r="654" spans="1:12" ht="84">
      <c r="A654" s="12" t="s">
        <v>126</v>
      </c>
      <c r="B654" s="12" t="s">
        <v>192</v>
      </c>
      <c r="C654" s="12" t="s">
        <v>347</v>
      </c>
      <c r="D654" s="10" t="s">
        <v>1522</v>
      </c>
      <c r="E654" s="10"/>
      <c r="F654" s="10" t="s">
        <v>1620</v>
      </c>
      <c r="G654" s="11" t="s">
        <v>20</v>
      </c>
      <c r="H654" s="10"/>
      <c r="I654" s="12" t="s">
        <v>1524</v>
      </c>
      <c r="J654" s="12" t="s">
        <v>1494</v>
      </c>
      <c r="K654" s="11" t="s">
        <v>15</v>
      </c>
      <c r="L654" s="11" t="s">
        <v>15</v>
      </c>
    </row>
    <row r="655" spans="1:12" ht="204">
      <c r="A655" s="12" t="s">
        <v>126</v>
      </c>
      <c r="B655" s="12" t="s">
        <v>438</v>
      </c>
      <c r="C655" s="12" t="s">
        <v>347</v>
      </c>
      <c r="D655" s="10" t="s">
        <v>1525</v>
      </c>
      <c r="E655" s="10"/>
      <c r="F655" s="10" t="s">
        <v>1657</v>
      </c>
      <c r="G655" s="11" t="s">
        <v>20</v>
      </c>
      <c r="H655" s="10"/>
      <c r="I655" s="12" t="s">
        <v>1527</v>
      </c>
      <c r="J655" s="12" t="s">
        <v>1528</v>
      </c>
      <c r="K655" s="11" t="s">
        <v>15</v>
      </c>
      <c r="L655" s="11" t="s">
        <v>15</v>
      </c>
    </row>
    <row r="656" spans="1:12" ht="204">
      <c r="A656" s="12" t="s">
        <v>126</v>
      </c>
      <c r="B656" s="12" t="s">
        <v>438</v>
      </c>
      <c r="C656" s="12" t="s">
        <v>347</v>
      </c>
      <c r="D656" s="10" t="s">
        <v>1529</v>
      </c>
      <c r="E656" s="10"/>
      <c r="F656" s="10" t="s">
        <v>1658</v>
      </c>
      <c r="G656" s="11" t="s">
        <v>20</v>
      </c>
      <c r="H656" s="10"/>
      <c r="I656" s="12" t="s">
        <v>1527</v>
      </c>
      <c r="J656" s="12" t="s">
        <v>1528</v>
      </c>
      <c r="K656" s="11" t="s">
        <v>15</v>
      </c>
      <c r="L656" s="11" t="s">
        <v>15</v>
      </c>
    </row>
    <row r="657" spans="1:12" ht="48">
      <c r="A657" s="12" t="s">
        <v>126</v>
      </c>
      <c r="B657" s="12" t="s">
        <v>170</v>
      </c>
      <c r="C657" s="12" t="s">
        <v>347</v>
      </c>
      <c r="D657" s="10" t="s">
        <v>1531</v>
      </c>
      <c r="E657" s="10"/>
      <c r="F657" s="10" t="s">
        <v>1623</v>
      </c>
      <c r="G657" s="11" t="s">
        <v>20</v>
      </c>
      <c r="H657" s="10"/>
      <c r="I657" s="12" t="s">
        <v>1533</v>
      </c>
      <c r="J657" s="12" t="s">
        <v>1534</v>
      </c>
      <c r="K657" s="11" t="s">
        <v>15</v>
      </c>
      <c r="L657" s="11" t="s">
        <v>15</v>
      </c>
    </row>
    <row r="658" spans="1:12" ht="96">
      <c r="A658" s="12" t="s">
        <v>126</v>
      </c>
      <c r="B658" s="12" t="s">
        <v>170</v>
      </c>
      <c r="C658" s="12" t="s">
        <v>347</v>
      </c>
      <c r="D658" s="10" t="s">
        <v>1535</v>
      </c>
      <c r="E658" s="10"/>
      <c r="F658" s="10" t="s">
        <v>1624</v>
      </c>
      <c r="G658" s="11" t="s">
        <v>20</v>
      </c>
      <c r="H658" s="10"/>
      <c r="I658" s="12" t="s">
        <v>1452</v>
      </c>
      <c r="J658" s="12" t="s">
        <v>1453</v>
      </c>
      <c r="K658" s="11" t="s">
        <v>15</v>
      </c>
      <c r="L658" s="11" t="s">
        <v>15</v>
      </c>
    </row>
    <row r="659" spans="1:12" ht="96">
      <c r="A659" s="12" t="s">
        <v>126</v>
      </c>
      <c r="B659" s="12" t="s">
        <v>170</v>
      </c>
      <c r="C659" s="12" t="s">
        <v>347</v>
      </c>
      <c r="D659" s="10" t="s">
        <v>1537</v>
      </c>
      <c r="E659" s="10"/>
      <c r="F659" s="10" t="s">
        <v>1624</v>
      </c>
      <c r="G659" s="11" t="s">
        <v>20</v>
      </c>
      <c r="H659" s="10"/>
      <c r="I659" s="12" t="s">
        <v>1452</v>
      </c>
      <c r="J659" s="12" t="s">
        <v>1453</v>
      </c>
      <c r="K659" s="11" t="s">
        <v>15</v>
      </c>
      <c r="L659" s="11" t="s">
        <v>15</v>
      </c>
    </row>
    <row r="660" spans="1:12" ht="228">
      <c r="A660" s="12" t="s">
        <v>126</v>
      </c>
      <c r="B660" s="12" t="s">
        <v>170</v>
      </c>
      <c r="C660" s="12" t="s">
        <v>347</v>
      </c>
      <c r="D660" s="10" t="s">
        <v>1539</v>
      </c>
      <c r="E660" s="10"/>
      <c r="F660" s="10" t="s">
        <v>1685</v>
      </c>
      <c r="G660" s="11" t="s">
        <v>20</v>
      </c>
      <c r="H660" s="10"/>
      <c r="I660" s="12" t="s">
        <v>1447</v>
      </c>
      <c r="J660" s="12" t="s">
        <v>1541</v>
      </c>
      <c r="K660" s="11" t="s">
        <v>15</v>
      </c>
      <c r="L660" s="11" t="s">
        <v>15</v>
      </c>
    </row>
    <row r="661" spans="1:12" ht="312">
      <c r="A661" s="12" t="s">
        <v>126</v>
      </c>
      <c r="B661" s="12" t="s">
        <v>170</v>
      </c>
      <c r="C661" s="12" t="s">
        <v>347</v>
      </c>
      <c r="D661" s="10" t="s">
        <v>1542</v>
      </c>
      <c r="E661" s="10"/>
      <c r="F661" s="10" t="s">
        <v>1686</v>
      </c>
      <c r="G661" s="11" t="s">
        <v>20</v>
      </c>
      <c r="H661" s="10"/>
      <c r="I661" s="12" t="s">
        <v>1544</v>
      </c>
      <c r="J661" s="12" t="s">
        <v>1459</v>
      </c>
      <c r="K661" s="11" t="s">
        <v>15</v>
      </c>
      <c r="L661" s="11" t="s">
        <v>15</v>
      </c>
    </row>
    <row r="662" spans="1:12" ht="84">
      <c r="A662" s="12" t="s">
        <v>126</v>
      </c>
      <c r="B662" s="12" t="s">
        <v>170</v>
      </c>
      <c r="C662" s="12" t="s">
        <v>347</v>
      </c>
      <c r="D662" s="10" t="s">
        <v>1545</v>
      </c>
      <c r="E662" s="10"/>
      <c r="F662" s="10" t="s">
        <v>1628</v>
      </c>
      <c r="G662" s="11" t="s">
        <v>20</v>
      </c>
      <c r="H662" s="10"/>
      <c r="I662" s="12" t="s">
        <v>1447</v>
      </c>
      <c r="J662" s="12" t="s">
        <v>1486</v>
      </c>
      <c r="K662" s="11" t="s">
        <v>15</v>
      </c>
      <c r="L662" s="11" t="s">
        <v>15</v>
      </c>
    </row>
    <row r="663" spans="1:12" ht="72">
      <c r="A663" s="12" t="s">
        <v>126</v>
      </c>
      <c r="B663" s="12" t="s">
        <v>170</v>
      </c>
      <c r="C663" s="12" t="s">
        <v>347</v>
      </c>
      <c r="D663" s="10" t="s">
        <v>1547</v>
      </c>
      <c r="E663" s="10"/>
      <c r="F663" s="10" t="s">
        <v>1629</v>
      </c>
      <c r="G663" s="11" t="s">
        <v>20</v>
      </c>
      <c r="H663" s="10"/>
      <c r="I663" s="12" t="s">
        <v>1524</v>
      </c>
      <c r="J663" s="12" t="s">
        <v>1549</v>
      </c>
      <c r="K663" s="11" t="s">
        <v>15</v>
      </c>
      <c r="L663" s="11" t="s">
        <v>15</v>
      </c>
    </row>
    <row r="664" spans="1:12" ht="84">
      <c r="A664" s="12" t="s">
        <v>126</v>
      </c>
      <c r="B664" s="12" t="s">
        <v>313</v>
      </c>
      <c r="C664" s="12" t="s">
        <v>347</v>
      </c>
      <c r="D664" s="10" t="s">
        <v>1550</v>
      </c>
      <c r="E664" s="10"/>
      <c r="F664" s="10" t="s">
        <v>1676</v>
      </c>
      <c r="G664" s="11" t="s">
        <v>20</v>
      </c>
      <c r="H664" s="10"/>
      <c r="I664" s="12" t="s">
        <v>1552</v>
      </c>
      <c r="J664" s="12" t="s">
        <v>1553</v>
      </c>
      <c r="K664" s="11" t="s">
        <v>15</v>
      </c>
      <c r="L664" s="11" t="s">
        <v>15</v>
      </c>
    </row>
    <row r="665" spans="1:12" ht="84">
      <c r="A665" s="12" t="s">
        <v>126</v>
      </c>
      <c r="B665" s="12" t="s">
        <v>313</v>
      </c>
      <c r="C665" s="12" t="s">
        <v>347</v>
      </c>
      <c r="D665" s="10" t="s">
        <v>1554</v>
      </c>
      <c r="E665" s="10"/>
      <c r="F665" s="10" t="s">
        <v>1676</v>
      </c>
      <c r="G665" s="11" t="s">
        <v>20</v>
      </c>
      <c r="H665" s="10"/>
      <c r="I665" s="12" t="s">
        <v>1552</v>
      </c>
      <c r="J665" s="12" t="s">
        <v>1553</v>
      </c>
      <c r="K665" s="11" t="s">
        <v>15</v>
      </c>
      <c r="L665" s="11" t="s">
        <v>15</v>
      </c>
    </row>
    <row r="666" spans="1:12" ht="84">
      <c r="A666" s="12" t="s">
        <v>126</v>
      </c>
      <c r="B666" s="12" t="s">
        <v>313</v>
      </c>
      <c r="C666" s="12" t="s">
        <v>347</v>
      </c>
      <c r="D666" s="10" t="s">
        <v>1555</v>
      </c>
      <c r="E666" s="10"/>
      <c r="F666" s="10" t="s">
        <v>1687</v>
      </c>
      <c r="G666" s="11" t="s">
        <v>20</v>
      </c>
      <c r="H666" s="10"/>
      <c r="I666" s="12" t="s">
        <v>1552</v>
      </c>
      <c r="J666" s="12" t="s">
        <v>1553</v>
      </c>
      <c r="K666" s="11" t="s">
        <v>15</v>
      </c>
      <c r="L666" s="11" t="s">
        <v>15</v>
      </c>
    </row>
    <row r="667" spans="1:12" ht="84">
      <c r="A667" s="12" t="s">
        <v>126</v>
      </c>
      <c r="B667" s="12" t="s">
        <v>234</v>
      </c>
      <c r="C667" s="12" t="s">
        <v>347</v>
      </c>
      <c r="D667" s="10" t="s">
        <v>1557</v>
      </c>
      <c r="E667" s="10"/>
      <c r="F667" s="10" t="s">
        <v>1687</v>
      </c>
      <c r="G667" s="11" t="s">
        <v>20</v>
      </c>
      <c r="H667" s="10"/>
      <c r="I667" s="12" t="s">
        <v>1552</v>
      </c>
      <c r="J667" s="12" t="s">
        <v>1553</v>
      </c>
      <c r="K667" s="11" t="s">
        <v>15</v>
      </c>
      <c r="L667" s="11" t="s">
        <v>15</v>
      </c>
    </row>
    <row r="668" spans="1:12" ht="108">
      <c r="A668" s="12" t="s">
        <v>126</v>
      </c>
      <c r="B668" s="12" t="s">
        <v>234</v>
      </c>
      <c r="C668" s="12" t="s">
        <v>347</v>
      </c>
      <c r="D668" s="10" t="s">
        <v>1558</v>
      </c>
      <c r="E668" s="10"/>
      <c r="F668" s="10" t="s">
        <v>1632</v>
      </c>
      <c r="G668" s="11" t="s">
        <v>20</v>
      </c>
      <c r="H668" s="10"/>
      <c r="I668" s="12" t="s">
        <v>1560</v>
      </c>
      <c r="J668" s="12" t="s">
        <v>1453</v>
      </c>
      <c r="K668" s="11" t="s">
        <v>15</v>
      </c>
      <c r="L668" s="11" t="s">
        <v>15</v>
      </c>
    </row>
    <row r="669" spans="1:12" ht="120">
      <c r="A669" s="12" t="s">
        <v>126</v>
      </c>
      <c r="B669" s="12" t="s">
        <v>234</v>
      </c>
      <c r="C669" s="12" t="s">
        <v>347</v>
      </c>
      <c r="D669" s="10" t="s">
        <v>1561</v>
      </c>
      <c r="E669" s="10"/>
      <c r="F669" s="10" t="s">
        <v>1661</v>
      </c>
      <c r="G669" s="11" t="s">
        <v>20</v>
      </c>
      <c r="H669" s="10"/>
      <c r="I669" s="12" t="s">
        <v>1563</v>
      </c>
      <c r="J669" s="12" t="s">
        <v>1453</v>
      </c>
      <c r="K669" s="11" t="s">
        <v>15</v>
      </c>
      <c r="L669" s="11" t="s">
        <v>15</v>
      </c>
    </row>
    <row r="670" spans="1:12" ht="96">
      <c r="A670" s="12" t="s">
        <v>126</v>
      </c>
      <c r="B670" s="12" t="s">
        <v>234</v>
      </c>
      <c r="C670" s="12" t="s">
        <v>347</v>
      </c>
      <c r="D670" s="10" t="s">
        <v>1564</v>
      </c>
      <c r="E670" s="10"/>
      <c r="F670" s="10" t="s">
        <v>1662</v>
      </c>
      <c r="G670" s="11" t="s">
        <v>20</v>
      </c>
      <c r="H670" s="10"/>
      <c r="I670" s="12" t="s">
        <v>1566</v>
      </c>
      <c r="J670" s="12" t="s">
        <v>1567</v>
      </c>
      <c r="K670" s="11" t="s">
        <v>15</v>
      </c>
      <c r="L670" s="11" t="s">
        <v>15</v>
      </c>
    </row>
    <row r="671" spans="1:12" ht="144">
      <c r="A671" s="12" t="s">
        <v>126</v>
      </c>
      <c r="B671" s="12" t="s">
        <v>234</v>
      </c>
      <c r="C671" s="12" t="s">
        <v>347</v>
      </c>
      <c r="D671" s="10" t="s">
        <v>1568</v>
      </c>
      <c r="E671" s="10"/>
      <c r="F671" s="10" t="s">
        <v>1635</v>
      </c>
      <c r="G671" s="11" t="s">
        <v>20</v>
      </c>
      <c r="H671" s="10"/>
      <c r="I671" s="12" t="s">
        <v>1570</v>
      </c>
      <c r="J671" s="12" t="s">
        <v>1453</v>
      </c>
      <c r="K671" s="11" t="s">
        <v>15</v>
      </c>
      <c r="L671" s="11" t="s">
        <v>15</v>
      </c>
    </row>
    <row r="672" spans="1:12" ht="132">
      <c r="A672" s="12" t="s">
        <v>126</v>
      </c>
      <c r="B672" s="12" t="s">
        <v>234</v>
      </c>
      <c r="C672" s="12" t="s">
        <v>347</v>
      </c>
      <c r="D672" s="10" t="s">
        <v>1571</v>
      </c>
      <c r="E672" s="10"/>
      <c r="F672" s="10" t="s">
        <v>1663</v>
      </c>
      <c r="G672" s="11" t="s">
        <v>20</v>
      </c>
      <c r="H672" s="10"/>
      <c r="I672" s="12" t="s">
        <v>1570</v>
      </c>
      <c r="J672" s="12" t="s">
        <v>1573</v>
      </c>
      <c r="K672" s="11" t="s">
        <v>15</v>
      </c>
      <c r="L672" s="11" t="s">
        <v>15</v>
      </c>
    </row>
    <row r="673" spans="1:12" ht="108">
      <c r="A673" s="12" t="s">
        <v>126</v>
      </c>
      <c r="B673" s="12" t="s">
        <v>1574</v>
      </c>
      <c r="C673" s="12" t="s">
        <v>347</v>
      </c>
      <c r="D673" s="10" t="s">
        <v>1575</v>
      </c>
      <c r="E673" s="10"/>
      <c r="F673" s="10" t="s">
        <v>1663</v>
      </c>
      <c r="G673" s="11" t="s">
        <v>20</v>
      </c>
      <c r="H673" s="10"/>
      <c r="I673" s="12" t="s">
        <v>1577</v>
      </c>
      <c r="J673" s="12" t="s">
        <v>1573</v>
      </c>
      <c r="K673" s="11" t="s">
        <v>15</v>
      </c>
      <c r="L673" s="11" t="s">
        <v>15</v>
      </c>
    </row>
    <row r="674" spans="1:12" ht="48">
      <c r="A674" s="12" t="s">
        <v>126</v>
      </c>
      <c r="B674" s="12" t="s">
        <v>1190</v>
      </c>
      <c r="C674" s="12" t="s">
        <v>171</v>
      </c>
      <c r="D674" s="10" t="s">
        <v>1578</v>
      </c>
      <c r="E674" s="10"/>
      <c r="F674" s="10" t="s">
        <v>1637</v>
      </c>
      <c r="G674" s="11" t="s">
        <v>20</v>
      </c>
      <c r="H674" s="10"/>
      <c r="I674" s="12" t="s">
        <v>1447</v>
      </c>
      <c r="J674" s="12" t="s">
        <v>1580</v>
      </c>
      <c r="K674" s="11" t="s">
        <v>15</v>
      </c>
      <c r="L674" s="11" t="s">
        <v>15</v>
      </c>
    </row>
    <row r="675" spans="1:12" ht="72">
      <c r="A675" s="12" t="s">
        <v>126</v>
      </c>
      <c r="B675" s="12" t="s">
        <v>1190</v>
      </c>
      <c r="C675" s="12" t="s">
        <v>171</v>
      </c>
      <c r="D675" s="10" t="s">
        <v>1581</v>
      </c>
      <c r="E675" s="10"/>
      <c r="F675" s="10" t="s">
        <v>1638</v>
      </c>
      <c r="G675" s="11" t="s">
        <v>20</v>
      </c>
      <c r="H675" s="10"/>
      <c r="I675" s="12" t="s">
        <v>1379</v>
      </c>
      <c r="J675" s="12" t="s">
        <v>1459</v>
      </c>
      <c r="K675" s="11" t="s">
        <v>15</v>
      </c>
      <c r="L675" s="11" t="s">
        <v>15</v>
      </c>
    </row>
    <row r="676" spans="1:12" ht="72">
      <c r="A676" s="12" t="s">
        <v>126</v>
      </c>
      <c r="B676" s="12" t="s">
        <v>1190</v>
      </c>
      <c r="C676" s="12" t="s">
        <v>171</v>
      </c>
      <c r="D676" s="10" t="s">
        <v>1583</v>
      </c>
      <c r="E676" s="10"/>
      <c r="F676" s="10" t="s">
        <v>1639</v>
      </c>
      <c r="G676" s="11" t="s">
        <v>20</v>
      </c>
      <c r="H676" s="10"/>
      <c r="I676" s="12" t="s">
        <v>1447</v>
      </c>
      <c r="J676" s="12" t="s">
        <v>1585</v>
      </c>
      <c r="K676" s="11" t="s">
        <v>15</v>
      </c>
      <c r="L676" s="11" t="s">
        <v>15</v>
      </c>
    </row>
    <row r="677" spans="1:12" ht="72">
      <c r="A677" s="12" t="s">
        <v>126</v>
      </c>
      <c r="B677" s="12" t="s">
        <v>1190</v>
      </c>
      <c r="C677" s="12" t="s">
        <v>171</v>
      </c>
      <c r="D677" s="10" t="s">
        <v>1586</v>
      </c>
      <c r="E677" s="10"/>
      <c r="F677" s="10" t="s">
        <v>1639</v>
      </c>
      <c r="G677" s="11" t="s">
        <v>20</v>
      </c>
      <c r="H677" s="10"/>
      <c r="I677" s="12" t="s">
        <v>1447</v>
      </c>
      <c r="J677" s="12" t="s">
        <v>1585</v>
      </c>
      <c r="K677" s="11" t="s">
        <v>15</v>
      </c>
      <c r="L677" s="11" t="s">
        <v>15</v>
      </c>
    </row>
    <row r="678" spans="1:12" ht="180">
      <c r="A678" s="12" t="s">
        <v>126</v>
      </c>
      <c r="B678" s="12" t="s">
        <v>1190</v>
      </c>
      <c r="C678" s="12" t="s">
        <v>171</v>
      </c>
      <c r="D678" s="10" t="s">
        <v>1588</v>
      </c>
      <c r="E678" s="10"/>
      <c r="F678" s="10" t="s">
        <v>1640</v>
      </c>
      <c r="G678" s="11" t="s">
        <v>20</v>
      </c>
      <c r="H678" s="10"/>
      <c r="I678" s="12" t="s">
        <v>1590</v>
      </c>
      <c r="J678" s="12" t="s">
        <v>1573</v>
      </c>
      <c r="K678" s="11" t="s">
        <v>15</v>
      </c>
      <c r="L678" s="11" t="s">
        <v>15</v>
      </c>
    </row>
    <row r="679" spans="1:12" ht="72">
      <c r="A679" s="12" t="s">
        <v>126</v>
      </c>
      <c r="B679" s="12" t="s">
        <v>1190</v>
      </c>
      <c r="C679" s="12" t="s">
        <v>171</v>
      </c>
      <c r="D679" s="10" t="s">
        <v>1591</v>
      </c>
      <c r="E679" s="10"/>
      <c r="F679" s="10" t="s">
        <v>1641</v>
      </c>
      <c r="G679" s="11" t="s">
        <v>20</v>
      </c>
      <c r="H679" s="10"/>
      <c r="I679" s="12" t="s">
        <v>1379</v>
      </c>
      <c r="J679" s="12" t="s">
        <v>1459</v>
      </c>
      <c r="K679" s="11" t="s">
        <v>15</v>
      </c>
      <c r="L679" s="11" t="s">
        <v>15</v>
      </c>
    </row>
    <row r="680" spans="1:12" ht="60">
      <c r="A680" s="12" t="s">
        <v>126</v>
      </c>
      <c r="B680" s="12" t="s">
        <v>1190</v>
      </c>
      <c r="C680" s="12" t="s">
        <v>171</v>
      </c>
      <c r="D680" s="10" t="s">
        <v>1593</v>
      </c>
      <c r="E680" s="10"/>
      <c r="F680" s="10" t="s">
        <v>1641</v>
      </c>
      <c r="G680" s="11" t="s">
        <v>20</v>
      </c>
      <c r="H680" s="10"/>
      <c r="I680" s="12" t="s">
        <v>1594</v>
      </c>
      <c r="J680" s="12" t="s">
        <v>1459</v>
      </c>
      <c r="K680" s="11" t="s">
        <v>15</v>
      </c>
      <c r="L680" s="11" t="s">
        <v>15</v>
      </c>
    </row>
    <row r="681" spans="1:12" ht="36">
      <c r="A681" s="12" t="s">
        <v>126</v>
      </c>
      <c r="B681" s="12" t="s">
        <v>1190</v>
      </c>
      <c r="C681" s="12" t="s">
        <v>171</v>
      </c>
      <c r="D681" s="10" t="s">
        <v>1595</v>
      </c>
      <c r="E681" s="10"/>
      <c r="F681" s="10" t="s">
        <v>1641</v>
      </c>
      <c r="G681" s="11" t="s">
        <v>20</v>
      </c>
      <c r="H681" s="10"/>
      <c r="I681" s="12" t="s">
        <v>1596</v>
      </c>
      <c r="J681" s="12" t="s">
        <v>1459</v>
      </c>
      <c r="K681" s="11" t="s">
        <v>15</v>
      </c>
      <c r="L681" s="11" t="s">
        <v>15</v>
      </c>
    </row>
    <row r="682" spans="1:12" ht="96">
      <c r="A682" s="12" t="s">
        <v>126</v>
      </c>
      <c r="B682" s="12" t="s">
        <v>1190</v>
      </c>
      <c r="C682" s="12" t="s">
        <v>171</v>
      </c>
      <c r="D682" s="10" t="s">
        <v>1597</v>
      </c>
      <c r="E682" s="10"/>
      <c r="F682" s="10" t="s">
        <v>1642</v>
      </c>
      <c r="G682" s="11" t="s">
        <v>20</v>
      </c>
      <c r="H682" s="10"/>
      <c r="I682" s="12" t="s">
        <v>1476</v>
      </c>
      <c r="J682" s="12" t="s">
        <v>1573</v>
      </c>
      <c r="K682" s="11" t="s">
        <v>15</v>
      </c>
      <c r="L682" s="11" t="s">
        <v>15</v>
      </c>
    </row>
    <row r="683" spans="1:12" ht="60">
      <c r="A683" s="12" t="s">
        <v>128</v>
      </c>
      <c r="B683" s="12" t="s">
        <v>199</v>
      </c>
      <c r="C683" s="12" t="s">
        <v>347</v>
      </c>
      <c r="D683" s="10" t="s">
        <v>1445</v>
      </c>
      <c r="E683" s="10"/>
      <c r="F683" s="10" t="s">
        <v>1688</v>
      </c>
      <c r="G683" s="11" t="s">
        <v>20</v>
      </c>
      <c r="H683" s="10"/>
      <c r="I683" s="12" t="s">
        <v>1447</v>
      </c>
      <c r="J683" s="12" t="s">
        <v>551</v>
      </c>
      <c r="K683" s="11" t="s">
        <v>15</v>
      </c>
      <c r="L683" s="11" t="s">
        <v>15</v>
      </c>
    </row>
    <row r="684" spans="1:12" ht="60">
      <c r="A684" s="12" t="s">
        <v>128</v>
      </c>
      <c r="B684" s="12" t="s">
        <v>199</v>
      </c>
      <c r="C684" s="12" t="s">
        <v>347</v>
      </c>
      <c r="D684" s="10" t="s">
        <v>1448</v>
      </c>
      <c r="E684" s="10"/>
      <c r="F684" s="10" t="s">
        <v>1689</v>
      </c>
      <c r="G684" s="11" t="s">
        <v>20</v>
      </c>
      <c r="H684" s="10"/>
      <c r="I684" s="12" t="s">
        <v>1447</v>
      </c>
      <c r="J684" s="12" t="s">
        <v>171</v>
      </c>
      <c r="K684" s="11" t="s">
        <v>15</v>
      </c>
      <c r="L684" s="11" t="s">
        <v>15</v>
      </c>
    </row>
    <row r="685" spans="1:12" ht="96">
      <c r="A685" s="12" t="s">
        <v>128</v>
      </c>
      <c r="B685" s="12" t="s">
        <v>199</v>
      </c>
      <c r="C685" s="12" t="s">
        <v>347</v>
      </c>
      <c r="D685" s="10" t="s">
        <v>1450</v>
      </c>
      <c r="E685" s="10"/>
      <c r="F685" s="10" t="s">
        <v>1690</v>
      </c>
      <c r="G685" s="11" t="s">
        <v>20</v>
      </c>
      <c r="H685" s="10"/>
      <c r="I685" s="12" t="s">
        <v>1452</v>
      </c>
      <c r="J685" s="12" t="s">
        <v>1453</v>
      </c>
      <c r="K685" s="11" t="s">
        <v>15</v>
      </c>
      <c r="L685" s="11" t="s">
        <v>15</v>
      </c>
    </row>
    <row r="686" spans="1:12" ht="96">
      <c r="A686" s="12" t="s">
        <v>128</v>
      </c>
      <c r="B686" s="12" t="s">
        <v>199</v>
      </c>
      <c r="C686" s="12" t="s">
        <v>347</v>
      </c>
      <c r="D686" s="10" t="s">
        <v>1454</v>
      </c>
      <c r="E686" s="10"/>
      <c r="F686" s="10" t="s">
        <v>1690</v>
      </c>
      <c r="G686" s="11" t="s">
        <v>20</v>
      </c>
      <c r="H686" s="10"/>
      <c r="I686" s="12" t="s">
        <v>1452</v>
      </c>
      <c r="J686" s="12" t="s">
        <v>1453</v>
      </c>
      <c r="K686" s="11" t="s">
        <v>15</v>
      </c>
      <c r="L686" s="11" t="s">
        <v>15</v>
      </c>
    </row>
    <row r="687" spans="1:12" ht="96">
      <c r="A687" s="12" t="s">
        <v>128</v>
      </c>
      <c r="B687" s="12" t="s">
        <v>199</v>
      </c>
      <c r="C687" s="12" t="s">
        <v>347</v>
      </c>
      <c r="D687" s="10" t="s">
        <v>1456</v>
      </c>
      <c r="E687" s="10"/>
      <c r="F687" s="10" t="s">
        <v>1691</v>
      </c>
      <c r="G687" s="11" t="s">
        <v>20</v>
      </c>
      <c r="H687" s="10"/>
      <c r="I687" s="12" t="s">
        <v>1458</v>
      </c>
      <c r="J687" s="12" t="s">
        <v>1459</v>
      </c>
      <c r="K687" s="11" t="s">
        <v>15</v>
      </c>
      <c r="L687" s="11" t="s">
        <v>15</v>
      </c>
    </row>
    <row r="688" spans="1:12" ht="108">
      <c r="A688" s="12" t="s">
        <v>128</v>
      </c>
      <c r="B688" s="12" t="s">
        <v>199</v>
      </c>
      <c r="C688" s="12" t="s">
        <v>347</v>
      </c>
      <c r="D688" s="10" t="s">
        <v>1460</v>
      </c>
      <c r="E688" s="10"/>
      <c r="F688" s="10" t="s">
        <v>1604</v>
      </c>
      <c r="G688" s="11" t="s">
        <v>20</v>
      </c>
      <c r="H688" s="10"/>
      <c r="I688" s="12" t="s">
        <v>1462</v>
      </c>
      <c r="J688" s="12" t="s">
        <v>1459</v>
      </c>
      <c r="K688" s="11" t="s">
        <v>15</v>
      </c>
      <c r="L688" s="11" t="s">
        <v>15</v>
      </c>
    </row>
    <row r="689" spans="1:12" ht="96">
      <c r="A689" s="12" t="s">
        <v>128</v>
      </c>
      <c r="B689" s="12" t="s">
        <v>199</v>
      </c>
      <c r="C689" s="12" t="s">
        <v>347</v>
      </c>
      <c r="D689" s="10" t="s">
        <v>1463</v>
      </c>
      <c r="E689" s="10"/>
      <c r="F689" s="10" t="s">
        <v>1692</v>
      </c>
      <c r="G689" s="11" t="s">
        <v>20</v>
      </c>
      <c r="H689" s="10"/>
      <c r="I689" s="12" t="s">
        <v>1458</v>
      </c>
      <c r="J689" s="12" t="s">
        <v>1453</v>
      </c>
      <c r="K689" s="11" t="s">
        <v>15</v>
      </c>
      <c r="L689" s="11" t="s">
        <v>15</v>
      </c>
    </row>
    <row r="690" spans="1:12" ht="144">
      <c r="A690" s="12" t="s">
        <v>128</v>
      </c>
      <c r="B690" s="12" t="s">
        <v>253</v>
      </c>
      <c r="C690" s="12" t="s">
        <v>347</v>
      </c>
      <c r="D690" s="10" t="s">
        <v>1465</v>
      </c>
      <c r="E690" s="10"/>
      <c r="F690" s="10" t="s">
        <v>1693</v>
      </c>
      <c r="G690" s="11" t="s">
        <v>20</v>
      </c>
      <c r="H690" s="10"/>
      <c r="I690" s="12" t="s">
        <v>1467</v>
      </c>
      <c r="J690" s="12" t="s">
        <v>1453</v>
      </c>
      <c r="K690" s="11" t="s">
        <v>15</v>
      </c>
      <c r="L690" s="11" t="s">
        <v>15</v>
      </c>
    </row>
    <row r="691" spans="1:12" ht="144">
      <c r="A691" s="12" t="s">
        <v>128</v>
      </c>
      <c r="B691" s="12" t="s">
        <v>253</v>
      </c>
      <c r="C691" s="12" t="s">
        <v>347</v>
      </c>
      <c r="D691" s="10" t="s">
        <v>1468</v>
      </c>
      <c r="E691" s="10"/>
      <c r="F691" s="10" t="s">
        <v>1649</v>
      </c>
      <c r="G691" s="11" t="s">
        <v>20</v>
      </c>
      <c r="H691" s="10"/>
      <c r="I691" s="12" t="s">
        <v>1467</v>
      </c>
      <c r="J691" s="12" t="s">
        <v>1453</v>
      </c>
      <c r="K691" s="11" t="s">
        <v>15</v>
      </c>
      <c r="L691" s="11" t="s">
        <v>15</v>
      </c>
    </row>
    <row r="692" spans="1:12" ht="120">
      <c r="A692" s="12" t="s">
        <v>128</v>
      </c>
      <c r="B692" s="12" t="s">
        <v>253</v>
      </c>
      <c r="C692" s="12" t="s">
        <v>347</v>
      </c>
      <c r="D692" s="10" t="s">
        <v>1470</v>
      </c>
      <c r="E692" s="10"/>
      <c r="F692" s="10" t="s">
        <v>1471</v>
      </c>
      <c r="G692" s="11" t="s">
        <v>20</v>
      </c>
      <c r="H692" s="10"/>
      <c r="I692" s="12" t="s">
        <v>1472</v>
      </c>
      <c r="J692" s="12" t="s">
        <v>1473</v>
      </c>
      <c r="K692" s="11" t="s">
        <v>15</v>
      </c>
      <c r="L692" s="11" t="s">
        <v>15</v>
      </c>
    </row>
    <row r="693" spans="1:12" ht="96">
      <c r="A693" s="12" t="s">
        <v>128</v>
      </c>
      <c r="B693" s="12" t="s">
        <v>253</v>
      </c>
      <c r="C693" s="12" t="s">
        <v>347</v>
      </c>
      <c r="D693" s="10" t="s">
        <v>1474</v>
      </c>
      <c r="E693" s="10"/>
      <c r="F693" s="10" t="s">
        <v>1649</v>
      </c>
      <c r="G693" s="11" t="s">
        <v>20</v>
      </c>
      <c r="H693" s="10"/>
      <c r="I693" s="12" t="s">
        <v>1476</v>
      </c>
      <c r="J693" s="12" t="s">
        <v>1453</v>
      </c>
      <c r="K693" s="11" t="s">
        <v>15</v>
      </c>
      <c r="L693" s="11" t="s">
        <v>15</v>
      </c>
    </row>
    <row r="694" spans="1:12" ht="144">
      <c r="A694" s="12" t="s">
        <v>128</v>
      </c>
      <c r="B694" s="12" t="s">
        <v>253</v>
      </c>
      <c r="C694" s="12" t="s">
        <v>347</v>
      </c>
      <c r="D694" s="10" t="s">
        <v>1477</v>
      </c>
      <c r="E694" s="10"/>
      <c r="F694" s="10" t="s">
        <v>1694</v>
      </c>
      <c r="G694" s="11" t="s">
        <v>20</v>
      </c>
      <c r="H694" s="10"/>
      <c r="I694" s="12" t="s">
        <v>1467</v>
      </c>
      <c r="J694" s="12" t="s">
        <v>1453</v>
      </c>
      <c r="K694" s="11" t="s">
        <v>15</v>
      </c>
      <c r="L694" s="11" t="s">
        <v>15</v>
      </c>
    </row>
    <row r="695" spans="1:12" ht="120">
      <c r="A695" s="12" t="s">
        <v>128</v>
      </c>
      <c r="B695" s="12" t="s">
        <v>253</v>
      </c>
      <c r="C695" s="12" t="s">
        <v>347</v>
      </c>
      <c r="D695" s="10" t="s">
        <v>1479</v>
      </c>
      <c r="E695" s="10"/>
      <c r="F695" s="10" t="s">
        <v>1651</v>
      </c>
      <c r="G695" s="11" t="s">
        <v>20</v>
      </c>
      <c r="H695" s="10"/>
      <c r="I695" s="12" t="s">
        <v>1472</v>
      </c>
      <c r="J695" s="12" t="s">
        <v>1473</v>
      </c>
      <c r="K695" s="11" t="s">
        <v>15</v>
      </c>
      <c r="L695" s="11" t="s">
        <v>15</v>
      </c>
    </row>
    <row r="696" spans="1:12" ht="84">
      <c r="A696" s="12" t="s">
        <v>128</v>
      </c>
      <c r="B696" s="12" t="s">
        <v>253</v>
      </c>
      <c r="C696" s="12" t="s">
        <v>347</v>
      </c>
      <c r="D696" s="10" t="s">
        <v>1481</v>
      </c>
      <c r="E696" s="10"/>
      <c r="F696" s="10" t="s">
        <v>1652</v>
      </c>
      <c r="G696" s="11" t="s">
        <v>20</v>
      </c>
      <c r="H696" s="10"/>
      <c r="I696" s="12" t="s">
        <v>1483</v>
      </c>
      <c r="J696" s="12" t="s">
        <v>1336</v>
      </c>
      <c r="K696" s="11" t="s">
        <v>15</v>
      </c>
      <c r="L696" s="11" t="s">
        <v>15</v>
      </c>
    </row>
    <row r="697" spans="1:12" ht="144">
      <c r="A697" s="12" t="s">
        <v>128</v>
      </c>
      <c r="B697" s="12" t="s">
        <v>192</v>
      </c>
      <c r="C697" s="12" t="s">
        <v>347</v>
      </c>
      <c r="D697" s="10" t="s">
        <v>1484</v>
      </c>
      <c r="E697" s="10"/>
      <c r="F697" s="10" t="s">
        <v>1611</v>
      </c>
      <c r="G697" s="11" t="s">
        <v>20</v>
      </c>
      <c r="H697" s="10"/>
      <c r="I697" s="12" t="s">
        <v>1467</v>
      </c>
      <c r="J697" s="12" t="s">
        <v>1486</v>
      </c>
      <c r="K697" s="11" t="s">
        <v>15</v>
      </c>
      <c r="L697" s="11" t="s">
        <v>15</v>
      </c>
    </row>
    <row r="698" spans="1:12" ht="144">
      <c r="A698" s="12" t="s">
        <v>128</v>
      </c>
      <c r="B698" s="12" t="s">
        <v>192</v>
      </c>
      <c r="C698" s="12" t="s">
        <v>347</v>
      </c>
      <c r="D698" s="10" t="s">
        <v>1487</v>
      </c>
      <c r="E698" s="10"/>
      <c r="F698" s="10" t="s">
        <v>1653</v>
      </c>
      <c r="G698" s="11" t="s">
        <v>20</v>
      </c>
      <c r="H698" s="10"/>
      <c r="I698" s="12" t="s">
        <v>1467</v>
      </c>
      <c r="J698" s="12" t="s">
        <v>1489</v>
      </c>
      <c r="K698" s="11" t="s">
        <v>15</v>
      </c>
      <c r="L698" s="11" t="s">
        <v>15</v>
      </c>
    </row>
    <row r="699" spans="1:12" ht="144">
      <c r="A699" s="12" t="s">
        <v>128</v>
      </c>
      <c r="B699" s="12" t="s">
        <v>192</v>
      </c>
      <c r="C699" s="12" t="s">
        <v>347</v>
      </c>
      <c r="D699" s="10" t="s">
        <v>1490</v>
      </c>
      <c r="E699" s="10"/>
      <c r="F699" s="10" t="s">
        <v>1654</v>
      </c>
      <c r="G699" s="11" t="s">
        <v>20</v>
      </c>
      <c r="H699" s="10"/>
      <c r="I699" s="12" t="s">
        <v>1467</v>
      </c>
      <c r="J699" s="12" t="s">
        <v>1489</v>
      </c>
      <c r="K699" s="11" t="s">
        <v>15</v>
      </c>
      <c r="L699" s="11" t="s">
        <v>15</v>
      </c>
    </row>
    <row r="700" spans="1:12" ht="144">
      <c r="A700" s="12" t="s">
        <v>128</v>
      </c>
      <c r="B700" s="12" t="s">
        <v>192</v>
      </c>
      <c r="C700" s="12" t="s">
        <v>347</v>
      </c>
      <c r="D700" s="10" t="s">
        <v>1492</v>
      </c>
      <c r="E700" s="10"/>
      <c r="F700" s="10" t="s">
        <v>1614</v>
      </c>
      <c r="G700" s="11" t="s">
        <v>20</v>
      </c>
      <c r="H700" s="10"/>
      <c r="I700" s="12" t="s">
        <v>1467</v>
      </c>
      <c r="J700" s="12" t="s">
        <v>1494</v>
      </c>
      <c r="K700" s="11" t="s">
        <v>15</v>
      </c>
      <c r="L700" s="11" t="s">
        <v>15</v>
      </c>
    </row>
    <row r="701" spans="1:12" ht="144">
      <c r="A701" s="12" t="s">
        <v>128</v>
      </c>
      <c r="B701" s="12" t="s">
        <v>192</v>
      </c>
      <c r="C701" s="12" t="s">
        <v>347</v>
      </c>
      <c r="D701" s="10" t="s">
        <v>1495</v>
      </c>
      <c r="E701" s="10"/>
      <c r="F701" s="10" t="s">
        <v>1614</v>
      </c>
      <c r="G701" s="11" t="s">
        <v>20</v>
      </c>
      <c r="H701" s="10"/>
      <c r="I701" s="12" t="s">
        <v>1467</v>
      </c>
      <c r="J701" s="12" t="s">
        <v>1494</v>
      </c>
      <c r="K701" s="11" t="s">
        <v>15</v>
      </c>
      <c r="L701" s="11" t="s">
        <v>15</v>
      </c>
    </row>
    <row r="702" spans="1:12" ht="72">
      <c r="A702" s="12" t="s">
        <v>128</v>
      </c>
      <c r="B702" s="12" t="s">
        <v>192</v>
      </c>
      <c r="C702" s="12" t="s">
        <v>347</v>
      </c>
      <c r="D702" s="10" t="s">
        <v>1497</v>
      </c>
      <c r="E702" s="10"/>
      <c r="F702" s="10" t="s">
        <v>1615</v>
      </c>
      <c r="G702" s="11" t="s">
        <v>20</v>
      </c>
      <c r="H702" s="10"/>
      <c r="I702" s="12" t="s">
        <v>1499</v>
      </c>
      <c r="J702" s="12" t="s">
        <v>1486</v>
      </c>
      <c r="K702" s="11" t="s">
        <v>15</v>
      </c>
      <c r="L702" s="11" t="s">
        <v>15</v>
      </c>
    </row>
    <row r="703" spans="1:12" ht="84">
      <c r="A703" s="12" t="s">
        <v>128</v>
      </c>
      <c r="B703" s="12" t="s">
        <v>192</v>
      </c>
      <c r="C703" s="12" t="s">
        <v>347</v>
      </c>
      <c r="D703" s="10" t="s">
        <v>1500</v>
      </c>
      <c r="E703" s="10"/>
      <c r="F703" s="10" t="s">
        <v>1616</v>
      </c>
      <c r="G703" s="11" t="s">
        <v>20</v>
      </c>
      <c r="H703" s="10"/>
      <c r="I703" s="12" t="s">
        <v>1499</v>
      </c>
      <c r="J703" s="12" t="s">
        <v>1486</v>
      </c>
      <c r="K703" s="11" t="s">
        <v>15</v>
      </c>
      <c r="L703" s="11" t="s">
        <v>15</v>
      </c>
    </row>
    <row r="704" spans="1:12" ht="144">
      <c r="A704" s="12" t="s">
        <v>128</v>
      </c>
      <c r="B704" s="12" t="s">
        <v>192</v>
      </c>
      <c r="C704" s="12" t="s">
        <v>347</v>
      </c>
      <c r="D704" s="10" t="s">
        <v>1502</v>
      </c>
      <c r="E704" s="10"/>
      <c r="F704" s="10" t="s">
        <v>1503</v>
      </c>
      <c r="G704" s="11" t="s">
        <v>20</v>
      </c>
      <c r="H704" s="10"/>
      <c r="I704" s="12" t="s">
        <v>1499</v>
      </c>
      <c r="J704" s="12" t="s">
        <v>1486</v>
      </c>
      <c r="K704" s="11" t="s">
        <v>15</v>
      </c>
      <c r="L704" s="11" t="s">
        <v>15</v>
      </c>
    </row>
    <row r="705" spans="1:12" ht="72">
      <c r="A705" s="12" t="s">
        <v>128</v>
      </c>
      <c r="B705" s="12" t="s">
        <v>192</v>
      </c>
      <c r="C705" s="12" t="s">
        <v>347</v>
      </c>
      <c r="D705" s="10" t="s">
        <v>1504</v>
      </c>
      <c r="E705" s="10"/>
      <c r="F705" s="10" t="s">
        <v>1503</v>
      </c>
      <c r="G705" s="11" t="s">
        <v>20</v>
      </c>
      <c r="H705" s="10"/>
      <c r="I705" s="12" t="s">
        <v>1499</v>
      </c>
      <c r="J705" s="12" t="s">
        <v>1486</v>
      </c>
      <c r="K705" s="11" t="s">
        <v>15</v>
      </c>
      <c r="L705" s="11" t="s">
        <v>15</v>
      </c>
    </row>
    <row r="706" spans="1:12" ht="60">
      <c r="A706" s="12" t="s">
        <v>128</v>
      </c>
      <c r="B706" s="12" t="s">
        <v>192</v>
      </c>
      <c r="C706" s="12" t="s">
        <v>347</v>
      </c>
      <c r="D706" s="10" t="s">
        <v>1506</v>
      </c>
      <c r="E706" s="10"/>
      <c r="F706" s="10" t="s">
        <v>1503</v>
      </c>
      <c r="G706" s="11" t="s">
        <v>20</v>
      </c>
      <c r="H706" s="10"/>
      <c r="I706" s="12" t="s">
        <v>1499</v>
      </c>
      <c r="J706" s="12" t="s">
        <v>1486</v>
      </c>
      <c r="K706" s="11" t="s">
        <v>15</v>
      </c>
      <c r="L706" s="11" t="s">
        <v>15</v>
      </c>
    </row>
    <row r="707" spans="1:12" ht="36">
      <c r="A707" s="12" t="s">
        <v>128</v>
      </c>
      <c r="B707" s="12" t="s">
        <v>192</v>
      </c>
      <c r="C707" s="12" t="s">
        <v>347</v>
      </c>
      <c r="D707" s="10" t="s">
        <v>1507</v>
      </c>
      <c r="E707" s="10"/>
      <c r="F707" s="10" t="s">
        <v>1695</v>
      </c>
      <c r="G707" s="11" t="s">
        <v>20</v>
      </c>
      <c r="H707" s="10"/>
      <c r="I707" s="12" t="s">
        <v>1499</v>
      </c>
      <c r="J707" s="12" t="s">
        <v>1486</v>
      </c>
      <c r="K707" s="11" t="s">
        <v>15</v>
      </c>
      <c r="L707" s="11" t="s">
        <v>15</v>
      </c>
    </row>
    <row r="708" spans="1:12" ht="60">
      <c r="A708" s="12" t="s">
        <v>128</v>
      </c>
      <c r="B708" s="12" t="s">
        <v>192</v>
      </c>
      <c r="C708" s="12" t="s">
        <v>347</v>
      </c>
      <c r="D708" s="10" t="s">
        <v>1509</v>
      </c>
      <c r="E708" s="10"/>
      <c r="F708" s="10" t="s">
        <v>1695</v>
      </c>
      <c r="G708" s="11" t="s">
        <v>20</v>
      </c>
      <c r="H708" s="10"/>
      <c r="I708" s="12" t="s">
        <v>1499</v>
      </c>
      <c r="J708" s="12" t="s">
        <v>1486</v>
      </c>
      <c r="K708" s="11" t="s">
        <v>15</v>
      </c>
      <c r="L708" s="11" t="s">
        <v>15</v>
      </c>
    </row>
    <row r="709" spans="1:12" ht="48">
      <c r="A709" s="12" t="s">
        <v>128</v>
      </c>
      <c r="B709" s="12" t="s">
        <v>192</v>
      </c>
      <c r="C709" s="12" t="s">
        <v>347</v>
      </c>
      <c r="D709" s="10" t="s">
        <v>1510</v>
      </c>
      <c r="E709" s="10"/>
      <c r="F709" s="10" t="s">
        <v>1695</v>
      </c>
      <c r="G709" s="11" t="s">
        <v>20</v>
      </c>
      <c r="H709" s="10"/>
      <c r="I709" s="12" t="s">
        <v>1499</v>
      </c>
      <c r="J709" s="12" t="s">
        <v>1486</v>
      </c>
      <c r="K709" s="11" t="s">
        <v>15</v>
      </c>
      <c r="L709" s="11" t="s">
        <v>15</v>
      </c>
    </row>
    <row r="710" spans="1:12" ht="120">
      <c r="A710" s="12" t="s">
        <v>128</v>
      </c>
      <c r="B710" s="12" t="s">
        <v>192</v>
      </c>
      <c r="C710" s="12" t="s">
        <v>347</v>
      </c>
      <c r="D710" s="10" t="s">
        <v>1511</v>
      </c>
      <c r="E710" s="10"/>
      <c r="F710" s="10" t="s">
        <v>1695</v>
      </c>
      <c r="G710" s="11" t="s">
        <v>20</v>
      </c>
      <c r="H710" s="10"/>
      <c r="I710" s="12" t="s">
        <v>1499</v>
      </c>
      <c r="J710" s="12" t="s">
        <v>1486</v>
      </c>
      <c r="K710" s="11" t="s">
        <v>15</v>
      </c>
      <c r="L710" s="11" t="s">
        <v>15</v>
      </c>
    </row>
    <row r="711" spans="1:12" ht="96">
      <c r="A711" s="12" t="s">
        <v>128</v>
      </c>
      <c r="B711" s="12" t="s">
        <v>192</v>
      </c>
      <c r="C711" s="12" t="s">
        <v>347</v>
      </c>
      <c r="D711" s="10" t="s">
        <v>1512</v>
      </c>
      <c r="E711" s="10"/>
      <c r="F711" s="10" t="s">
        <v>1695</v>
      </c>
      <c r="G711" s="11" t="s">
        <v>20</v>
      </c>
      <c r="H711" s="10"/>
      <c r="I711" s="12" t="s">
        <v>1499</v>
      </c>
      <c r="J711" s="12" t="s">
        <v>1486</v>
      </c>
      <c r="K711" s="11" t="s">
        <v>15</v>
      </c>
      <c r="L711" s="11" t="s">
        <v>15</v>
      </c>
    </row>
    <row r="712" spans="1:12" ht="132">
      <c r="A712" s="12" t="s">
        <v>128</v>
      </c>
      <c r="B712" s="12" t="s">
        <v>192</v>
      </c>
      <c r="C712" s="12" t="s">
        <v>347</v>
      </c>
      <c r="D712" s="10" t="s">
        <v>1513</v>
      </c>
      <c r="E712" s="10"/>
      <c r="F712" s="10" t="s">
        <v>1695</v>
      </c>
      <c r="G712" s="11" t="s">
        <v>20</v>
      </c>
      <c r="H712" s="10"/>
      <c r="I712" s="12" t="s">
        <v>1499</v>
      </c>
      <c r="J712" s="12" t="s">
        <v>1486</v>
      </c>
      <c r="K712" s="11" t="s">
        <v>15</v>
      </c>
      <c r="L712" s="11" t="s">
        <v>15</v>
      </c>
    </row>
    <row r="713" spans="1:12" ht="144">
      <c r="A713" s="12" t="s">
        <v>128</v>
      </c>
      <c r="B713" s="12" t="s">
        <v>192</v>
      </c>
      <c r="C713" s="12" t="s">
        <v>347</v>
      </c>
      <c r="D713" s="10" t="s">
        <v>1514</v>
      </c>
      <c r="E713" s="10"/>
      <c r="F713" s="10" t="s">
        <v>1696</v>
      </c>
      <c r="G713" s="11" t="s">
        <v>20</v>
      </c>
      <c r="H713" s="10"/>
      <c r="I713" s="12" t="s">
        <v>1467</v>
      </c>
      <c r="J713" s="12" t="s">
        <v>1486</v>
      </c>
      <c r="K713" s="11" t="s">
        <v>15</v>
      </c>
      <c r="L713" s="11" t="s">
        <v>15</v>
      </c>
    </row>
    <row r="714" spans="1:12" ht="96">
      <c r="A714" s="12" t="s">
        <v>128</v>
      </c>
      <c r="B714" s="12" t="s">
        <v>192</v>
      </c>
      <c r="C714" s="12" t="s">
        <v>347</v>
      </c>
      <c r="D714" s="10" t="s">
        <v>1516</v>
      </c>
      <c r="E714" s="10"/>
      <c r="F714" s="10" t="s">
        <v>1619</v>
      </c>
      <c r="G714" s="11" t="s">
        <v>20</v>
      </c>
      <c r="H714" s="10"/>
      <c r="I714" s="12" t="s">
        <v>1518</v>
      </c>
      <c r="J714" s="12" t="s">
        <v>1494</v>
      </c>
      <c r="K714" s="11" t="s">
        <v>15</v>
      </c>
      <c r="L714" s="11" t="s">
        <v>15</v>
      </c>
    </row>
    <row r="715" spans="1:12" ht="84">
      <c r="A715" s="12" t="s">
        <v>128</v>
      </c>
      <c r="B715" s="12" t="s">
        <v>192</v>
      </c>
      <c r="C715" s="12" t="s">
        <v>347</v>
      </c>
      <c r="D715" s="10" t="s">
        <v>1519</v>
      </c>
      <c r="E715" s="10"/>
      <c r="F715" s="10" t="s">
        <v>1619</v>
      </c>
      <c r="G715" s="11" t="s">
        <v>20</v>
      </c>
      <c r="H715" s="10"/>
      <c r="I715" s="12" t="s">
        <v>1518</v>
      </c>
      <c r="J715" s="12" t="s">
        <v>1494</v>
      </c>
      <c r="K715" s="11" t="s">
        <v>15</v>
      </c>
      <c r="L715" s="11" t="s">
        <v>15</v>
      </c>
    </row>
    <row r="716" spans="1:12" ht="96">
      <c r="A716" s="12" t="s">
        <v>128</v>
      </c>
      <c r="B716" s="12" t="s">
        <v>192</v>
      </c>
      <c r="C716" s="12" t="s">
        <v>347</v>
      </c>
      <c r="D716" s="10" t="s">
        <v>1520</v>
      </c>
      <c r="E716" s="10"/>
      <c r="F716" s="10" t="s">
        <v>1619</v>
      </c>
      <c r="G716" s="11" t="s">
        <v>20</v>
      </c>
      <c r="H716" s="10"/>
      <c r="I716" s="12" t="s">
        <v>1518</v>
      </c>
      <c r="J716" s="12" t="s">
        <v>1494</v>
      </c>
      <c r="K716" s="11" t="s">
        <v>15</v>
      </c>
      <c r="L716" s="11" t="s">
        <v>15</v>
      </c>
    </row>
    <row r="717" spans="1:12" ht="84">
      <c r="A717" s="12" t="s">
        <v>128</v>
      </c>
      <c r="B717" s="12" t="s">
        <v>192</v>
      </c>
      <c r="C717" s="12" t="s">
        <v>347</v>
      </c>
      <c r="D717" s="10" t="s">
        <v>1521</v>
      </c>
      <c r="E717" s="10"/>
      <c r="F717" s="10" t="s">
        <v>1619</v>
      </c>
      <c r="G717" s="11" t="s">
        <v>20</v>
      </c>
      <c r="H717" s="10"/>
      <c r="I717" s="12" t="s">
        <v>1518</v>
      </c>
      <c r="J717" s="12" t="s">
        <v>1494</v>
      </c>
      <c r="K717" s="11" t="s">
        <v>15</v>
      </c>
      <c r="L717" s="11" t="s">
        <v>15</v>
      </c>
    </row>
    <row r="718" spans="1:12" ht="84">
      <c r="A718" s="12" t="s">
        <v>128</v>
      </c>
      <c r="B718" s="12" t="s">
        <v>192</v>
      </c>
      <c r="C718" s="12" t="s">
        <v>347</v>
      </c>
      <c r="D718" s="10" t="s">
        <v>1522</v>
      </c>
      <c r="E718" s="10"/>
      <c r="F718" s="10" t="s">
        <v>1620</v>
      </c>
      <c r="G718" s="11" t="s">
        <v>20</v>
      </c>
      <c r="H718" s="10"/>
      <c r="I718" s="12" t="s">
        <v>1524</v>
      </c>
      <c r="J718" s="12" t="s">
        <v>1494</v>
      </c>
      <c r="K718" s="11" t="s">
        <v>15</v>
      </c>
      <c r="L718" s="11" t="s">
        <v>15</v>
      </c>
    </row>
    <row r="719" spans="1:12" ht="204">
      <c r="A719" s="12" t="s">
        <v>128</v>
      </c>
      <c r="B719" s="12" t="s">
        <v>438</v>
      </c>
      <c r="C719" s="12" t="s">
        <v>347</v>
      </c>
      <c r="D719" s="10" t="s">
        <v>1525</v>
      </c>
      <c r="E719" s="10"/>
      <c r="F719" s="10" t="s">
        <v>1657</v>
      </c>
      <c r="G719" s="11" t="s">
        <v>20</v>
      </c>
      <c r="H719" s="10"/>
      <c r="I719" s="12" t="s">
        <v>1527</v>
      </c>
      <c r="J719" s="12" t="s">
        <v>1528</v>
      </c>
      <c r="K719" s="11" t="s">
        <v>15</v>
      </c>
      <c r="L719" s="11" t="s">
        <v>15</v>
      </c>
    </row>
    <row r="720" spans="1:12" ht="204">
      <c r="A720" s="12" t="s">
        <v>128</v>
      </c>
      <c r="B720" s="12" t="s">
        <v>438</v>
      </c>
      <c r="C720" s="12" t="s">
        <v>347</v>
      </c>
      <c r="D720" s="10" t="s">
        <v>1529</v>
      </c>
      <c r="E720" s="10"/>
      <c r="F720" s="10" t="s">
        <v>1658</v>
      </c>
      <c r="G720" s="11" t="s">
        <v>20</v>
      </c>
      <c r="H720" s="10"/>
      <c r="I720" s="12" t="s">
        <v>1527</v>
      </c>
      <c r="J720" s="12" t="s">
        <v>1528</v>
      </c>
      <c r="K720" s="11" t="s">
        <v>15</v>
      </c>
      <c r="L720" s="11" t="s">
        <v>15</v>
      </c>
    </row>
    <row r="721" spans="1:12" ht="48">
      <c r="A721" s="12" t="s">
        <v>128</v>
      </c>
      <c r="B721" s="12" t="s">
        <v>170</v>
      </c>
      <c r="C721" s="12" t="s">
        <v>347</v>
      </c>
      <c r="D721" s="10" t="s">
        <v>1531</v>
      </c>
      <c r="E721" s="10"/>
      <c r="F721" s="10" t="s">
        <v>1623</v>
      </c>
      <c r="G721" s="11" t="s">
        <v>20</v>
      </c>
      <c r="H721" s="10"/>
      <c r="I721" s="12" t="s">
        <v>1533</v>
      </c>
      <c r="J721" s="12" t="s">
        <v>1534</v>
      </c>
      <c r="K721" s="11" t="s">
        <v>15</v>
      </c>
      <c r="L721" s="11" t="s">
        <v>15</v>
      </c>
    </row>
    <row r="722" spans="1:12" ht="96">
      <c r="A722" s="12" t="s">
        <v>128</v>
      </c>
      <c r="B722" s="12" t="s">
        <v>170</v>
      </c>
      <c r="C722" s="12" t="s">
        <v>347</v>
      </c>
      <c r="D722" s="10" t="s">
        <v>1535</v>
      </c>
      <c r="E722" s="10"/>
      <c r="F722" s="10" t="s">
        <v>1624</v>
      </c>
      <c r="G722" s="11" t="s">
        <v>20</v>
      </c>
      <c r="H722" s="10"/>
      <c r="I722" s="12" t="s">
        <v>1452</v>
      </c>
      <c r="J722" s="12" t="s">
        <v>1453</v>
      </c>
      <c r="K722" s="11" t="s">
        <v>15</v>
      </c>
      <c r="L722" s="11" t="s">
        <v>15</v>
      </c>
    </row>
    <row r="723" spans="1:12" ht="96">
      <c r="A723" s="12" t="s">
        <v>128</v>
      </c>
      <c r="B723" s="12" t="s">
        <v>170</v>
      </c>
      <c r="C723" s="12" t="s">
        <v>347</v>
      </c>
      <c r="D723" s="10" t="s">
        <v>1537</v>
      </c>
      <c r="E723" s="10"/>
      <c r="F723" s="10" t="s">
        <v>1624</v>
      </c>
      <c r="G723" s="11" t="s">
        <v>20</v>
      </c>
      <c r="H723" s="10"/>
      <c r="I723" s="12" t="s">
        <v>1452</v>
      </c>
      <c r="J723" s="12" t="s">
        <v>1453</v>
      </c>
      <c r="K723" s="11" t="s">
        <v>15</v>
      </c>
      <c r="L723" s="11" t="s">
        <v>15</v>
      </c>
    </row>
    <row r="724" spans="1:12" ht="228">
      <c r="A724" s="12" t="s">
        <v>128</v>
      </c>
      <c r="B724" s="12" t="s">
        <v>170</v>
      </c>
      <c r="C724" s="12" t="s">
        <v>347</v>
      </c>
      <c r="D724" s="10" t="s">
        <v>1539</v>
      </c>
      <c r="E724" s="10"/>
      <c r="F724" s="10" t="s">
        <v>1697</v>
      </c>
      <c r="G724" s="11" t="s">
        <v>20</v>
      </c>
      <c r="H724" s="10"/>
      <c r="I724" s="12" t="s">
        <v>1447</v>
      </c>
      <c r="J724" s="12" t="s">
        <v>1541</v>
      </c>
      <c r="K724" s="11" t="s">
        <v>15</v>
      </c>
      <c r="L724" s="11" t="s">
        <v>15</v>
      </c>
    </row>
    <row r="725" spans="1:12" ht="312">
      <c r="A725" s="12" t="s">
        <v>128</v>
      </c>
      <c r="B725" s="12" t="s">
        <v>170</v>
      </c>
      <c r="C725" s="12" t="s">
        <v>347</v>
      </c>
      <c r="D725" s="10" t="s">
        <v>1542</v>
      </c>
      <c r="E725" s="10"/>
      <c r="F725" s="10" t="s">
        <v>1698</v>
      </c>
      <c r="G725" s="11" t="s">
        <v>20</v>
      </c>
      <c r="H725" s="10"/>
      <c r="I725" s="12" t="s">
        <v>1544</v>
      </c>
      <c r="J725" s="12" t="s">
        <v>1459</v>
      </c>
      <c r="K725" s="11" t="s">
        <v>15</v>
      </c>
      <c r="L725" s="11" t="s">
        <v>15</v>
      </c>
    </row>
    <row r="726" spans="1:12" ht="84">
      <c r="A726" s="12" t="s">
        <v>128</v>
      </c>
      <c r="B726" s="12" t="s">
        <v>170</v>
      </c>
      <c r="C726" s="12" t="s">
        <v>347</v>
      </c>
      <c r="D726" s="10" t="s">
        <v>1545</v>
      </c>
      <c r="E726" s="10"/>
      <c r="F726" s="10" t="s">
        <v>1628</v>
      </c>
      <c r="G726" s="11" t="s">
        <v>20</v>
      </c>
      <c r="H726" s="10"/>
      <c r="I726" s="12" t="s">
        <v>1447</v>
      </c>
      <c r="J726" s="12" t="s">
        <v>1486</v>
      </c>
      <c r="K726" s="11" t="s">
        <v>15</v>
      </c>
      <c r="L726" s="11" t="s">
        <v>15</v>
      </c>
    </row>
    <row r="727" spans="1:12" ht="72">
      <c r="A727" s="12" t="s">
        <v>128</v>
      </c>
      <c r="B727" s="12" t="s">
        <v>170</v>
      </c>
      <c r="C727" s="12" t="s">
        <v>347</v>
      </c>
      <c r="D727" s="10" t="s">
        <v>1547</v>
      </c>
      <c r="E727" s="10"/>
      <c r="F727" s="10" t="s">
        <v>1629</v>
      </c>
      <c r="G727" s="11" t="s">
        <v>20</v>
      </c>
      <c r="H727" s="10"/>
      <c r="I727" s="12" t="s">
        <v>1524</v>
      </c>
      <c r="J727" s="12" t="s">
        <v>1549</v>
      </c>
      <c r="K727" s="11" t="s">
        <v>15</v>
      </c>
      <c r="L727" s="11" t="s">
        <v>15</v>
      </c>
    </row>
    <row r="728" spans="1:12" ht="84">
      <c r="A728" s="12" t="s">
        <v>128</v>
      </c>
      <c r="B728" s="12" t="s">
        <v>313</v>
      </c>
      <c r="C728" s="12" t="s">
        <v>347</v>
      </c>
      <c r="D728" s="10" t="s">
        <v>1550</v>
      </c>
      <c r="E728" s="10"/>
      <c r="F728" s="10" t="s">
        <v>1688</v>
      </c>
      <c r="G728" s="11" t="s">
        <v>20</v>
      </c>
      <c r="H728" s="10"/>
      <c r="I728" s="12" t="s">
        <v>1552</v>
      </c>
      <c r="J728" s="12" t="s">
        <v>1553</v>
      </c>
      <c r="K728" s="11" t="s">
        <v>15</v>
      </c>
      <c r="L728" s="11" t="s">
        <v>15</v>
      </c>
    </row>
    <row r="729" spans="1:12" ht="84">
      <c r="A729" s="12" t="s">
        <v>128</v>
      </c>
      <c r="B729" s="12" t="s">
        <v>313</v>
      </c>
      <c r="C729" s="12" t="s">
        <v>347</v>
      </c>
      <c r="D729" s="10" t="s">
        <v>1554</v>
      </c>
      <c r="E729" s="10"/>
      <c r="F729" s="10" t="s">
        <v>1688</v>
      </c>
      <c r="G729" s="11" t="s">
        <v>20</v>
      </c>
      <c r="H729" s="10"/>
      <c r="I729" s="12" t="s">
        <v>1552</v>
      </c>
      <c r="J729" s="12" t="s">
        <v>1553</v>
      </c>
      <c r="K729" s="11" t="s">
        <v>15</v>
      </c>
      <c r="L729" s="11" t="s">
        <v>15</v>
      </c>
    </row>
    <row r="730" spans="1:12" ht="84">
      <c r="A730" s="12" t="s">
        <v>128</v>
      </c>
      <c r="B730" s="12" t="s">
        <v>313</v>
      </c>
      <c r="C730" s="12" t="s">
        <v>347</v>
      </c>
      <c r="D730" s="10" t="s">
        <v>1555</v>
      </c>
      <c r="E730" s="10"/>
      <c r="F730" s="10" t="s">
        <v>1699</v>
      </c>
      <c r="G730" s="11" t="s">
        <v>20</v>
      </c>
      <c r="H730" s="10"/>
      <c r="I730" s="12" t="s">
        <v>1552</v>
      </c>
      <c r="J730" s="12" t="s">
        <v>1553</v>
      </c>
      <c r="K730" s="11" t="s">
        <v>15</v>
      </c>
      <c r="L730" s="11" t="s">
        <v>15</v>
      </c>
    </row>
    <row r="731" spans="1:12" ht="84">
      <c r="A731" s="12" t="s">
        <v>128</v>
      </c>
      <c r="B731" s="12" t="s">
        <v>234</v>
      </c>
      <c r="C731" s="12" t="s">
        <v>347</v>
      </c>
      <c r="D731" s="10" t="s">
        <v>1557</v>
      </c>
      <c r="E731" s="10"/>
      <c r="F731" s="10" t="s">
        <v>1699</v>
      </c>
      <c r="G731" s="11" t="s">
        <v>20</v>
      </c>
      <c r="H731" s="10"/>
      <c r="I731" s="12" t="s">
        <v>1552</v>
      </c>
      <c r="J731" s="12" t="s">
        <v>1553</v>
      </c>
      <c r="K731" s="11" t="s">
        <v>15</v>
      </c>
      <c r="L731" s="11" t="s">
        <v>15</v>
      </c>
    </row>
    <row r="732" spans="1:12" ht="108">
      <c r="A732" s="12" t="s">
        <v>128</v>
      </c>
      <c r="B732" s="12" t="s">
        <v>234</v>
      </c>
      <c r="C732" s="12" t="s">
        <v>347</v>
      </c>
      <c r="D732" s="10" t="s">
        <v>1558</v>
      </c>
      <c r="E732" s="10"/>
      <c r="F732" s="10" t="s">
        <v>1632</v>
      </c>
      <c r="G732" s="11" t="s">
        <v>20</v>
      </c>
      <c r="H732" s="10"/>
      <c r="I732" s="12" t="s">
        <v>1560</v>
      </c>
      <c r="J732" s="12" t="s">
        <v>1453</v>
      </c>
      <c r="K732" s="11" t="s">
        <v>15</v>
      </c>
      <c r="L732" s="11" t="s">
        <v>15</v>
      </c>
    </row>
    <row r="733" spans="1:12" ht="120">
      <c r="A733" s="12" t="s">
        <v>128</v>
      </c>
      <c r="B733" s="12" t="s">
        <v>234</v>
      </c>
      <c r="C733" s="12" t="s">
        <v>347</v>
      </c>
      <c r="D733" s="10" t="s">
        <v>1561</v>
      </c>
      <c r="E733" s="10"/>
      <c r="F733" s="10" t="s">
        <v>1661</v>
      </c>
      <c r="G733" s="11" t="s">
        <v>20</v>
      </c>
      <c r="H733" s="10"/>
      <c r="I733" s="12" t="s">
        <v>1563</v>
      </c>
      <c r="J733" s="12" t="s">
        <v>1453</v>
      </c>
      <c r="K733" s="11" t="s">
        <v>15</v>
      </c>
      <c r="L733" s="11" t="s">
        <v>15</v>
      </c>
    </row>
    <row r="734" spans="1:12" ht="96">
      <c r="A734" s="12" t="s">
        <v>128</v>
      </c>
      <c r="B734" s="12" t="s">
        <v>234</v>
      </c>
      <c r="C734" s="12" t="s">
        <v>347</v>
      </c>
      <c r="D734" s="10" t="s">
        <v>1564</v>
      </c>
      <c r="E734" s="10"/>
      <c r="F734" s="10" t="s">
        <v>1662</v>
      </c>
      <c r="G734" s="11" t="s">
        <v>20</v>
      </c>
      <c r="H734" s="10"/>
      <c r="I734" s="12" t="s">
        <v>1566</v>
      </c>
      <c r="J734" s="12" t="s">
        <v>1567</v>
      </c>
      <c r="K734" s="11" t="s">
        <v>15</v>
      </c>
      <c r="L734" s="11" t="s">
        <v>15</v>
      </c>
    </row>
    <row r="735" spans="1:12" ht="144">
      <c r="A735" s="12" t="s">
        <v>128</v>
      </c>
      <c r="B735" s="12" t="s">
        <v>234</v>
      </c>
      <c r="C735" s="12" t="s">
        <v>347</v>
      </c>
      <c r="D735" s="10" t="s">
        <v>1568</v>
      </c>
      <c r="E735" s="10"/>
      <c r="F735" s="10" t="s">
        <v>1635</v>
      </c>
      <c r="G735" s="11" t="s">
        <v>20</v>
      </c>
      <c r="H735" s="10"/>
      <c r="I735" s="12" t="s">
        <v>1570</v>
      </c>
      <c r="J735" s="12" t="s">
        <v>1453</v>
      </c>
      <c r="K735" s="11" t="s">
        <v>15</v>
      </c>
      <c r="L735" s="11" t="s">
        <v>15</v>
      </c>
    </row>
    <row r="736" spans="1:12" ht="132">
      <c r="A736" s="12" t="s">
        <v>128</v>
      </c>
      <c r="B736" s="12" t="s">
        <v>234</v>
      </c>
      <c r="C736" s="12" t="s">
        <v>347</v>
      </c>
      <c r="D736" s="10" t="s">
        <v>1571</v>
      </c>
      <c r="E736" s="10"/>
      <c r="F736" s="10" t="s">
        <v>1663</v>
      </c>
      <c r="G736" s="11" t="s">
        <v>20</v>
      </c>
      <c r="H736" s="10"/>
      <c r="I736" s="12" t="s">
        <v>1570</v>
      </c>
      <c r="J736" s="12" t="s">
        <v>1573</v>
      </c>
      <c r="K736" s="11" t="s">
        <v>15</v>
      </c>
      <c r="L736" s="11" t="s">
        <v>15</v>
      </c>
    </row>
    <row r="737" spans="1:12" ht="108">
      <c r="A737" s="12" t="s">
        <v>128</v>
      </c>
      <c r="B737" s="12" t="s">
        <v>1574</v>
      </c>
      <c r="C737" s="12" t="s">
        <v>347</v>
      </c>
      <c r="D737" s="10" t="s">
        <v>1575</v>
      </c>
      <c r="E737" s="10"/>
      <c r="F737" s="10" t="s">
        <v>1663</v>
      </c>
      <c r="G737" s="11" t="s">
        <v>20</v>
      </c>
      <c r="H737" s="10"/>
      <c r="I737" s="12" t="s">
        <v>1577</v>
      </c>
      <c r="J737" s="12" t="s">
        <v>1573</v>
      </c>
      <c r="K737" s="11" t="s">
        <v>15</v>
      </c>
      <c r="L737" s="11" t="s">
        <v>15</v>
      </c>
    </row>
    <row r="738" spans="1:12" ht="48">
      <c r="A738" s="12" t="s">
        <v>128</v>
      </c>
      <c r="B738" s="12" t="s">
        <v>1190</v>
      </c>
      <c r="C738" s="12" t="s">
        <v>171</v>
      </c>
      <c r="D738" s="10" t="s">
        <v>1578</v>
      </c>
      <c r="E738" s="10"/>
      <c r="F738" s="10" t="s">
        <v>1637</v>
      </c>
      <c r="G738" s="11" t="s">
        <v>20</v>
      </c>
      <c r="H738" s="10"/>
      <c r="I738" s="12" t="s">
        <v>1447</v>
      </c>
      <c r="J738" s="12" t="s">
        <v>1580</v>
      </c>
      <c r="K738" s="11" t="s">
        <v>15</v>
      </c>
      <c r="L738" s="11" t="s">
        <v>15</v>
      </c>
    </row>
    <row r="739" spans="1:12" ht="72">
      <c r="A739" s="12" t="s">
        <v>128</v>
      </c>
      <c r="B739" s="12" t="s">
        <v>1190</v>
      </c>
      <c r="C739" s="12" t="s">
        <v>171</v>
      </c>
      <c r="D739" s="10" t="s">
        <v>1581</v>
      </c>
      <c r="E739" s="10"/>
      <c r="F739" s="10" t="s">
        <v>1638</v>
      </c>
      <c r="G739" s="11" t="s">
        <v>20</v>
      </c>
      <c r="H739" s="10"/>
      <c r="I739" s="12" t="s">
        <v>1379</v>
      </c>
      <c r="J739" s="12" t="s">
        <v>1459</v>
      </c>
      <c r="K739" s="11" t="s">
        <v>15</v>
      </c>
      <c r="L739" s="11" t="s">
        <v>15</v>
      </c>
    </row>
    <row r="740" spans="1:12" ht="72">
      <c r="A740" s="12" t="s">
        <v>128</v>
      </c>
      <c r="B740" s="12" t="s">
        <v>1190</v>
      </c>
      <c r="C740" s="12" t="s">
        <v>171</v>
      </c>
      <c r="D740" s="10" t="s">
        <v>1583</v>
      </c>
      <c r="E740" s="10"/>
      <c r="F740" s="10" t="s">
        <v>1639</v>
      </c>
      <c r="G740" s="11" t="s">
        <v>20</v>
      </c>
      <c r="H740" s="10"/>
      <c r="I740" s="12" t="s">
        <v>1447</v>
      </c>
      <c r="J740" s="12" t="s">
        <v>1585</v>
      </c>
      <c r="K740" s="11" t="s">
        <v>15</v>
      </c>
      <c r="L740" s="11" t="s">
        <v>15</v>
      </c>
    </row>
    <row r="741" spans="1:12" ht="72">
      <c r="A741" s="12" t="s">
        <v>128</v>
      </c>
      <c r="B741" s="12" t="s">
        <v>1190</v>
      </c>
      <c r="C741" s="12" t="s">
        <v>171</v>
      </c>
      <c r="D741" s="10" t="s">
        <v>1586</v>
      </c>
      <c r="E741" s="10"/>
      <c r="F741" s="10" t="s">
        <v>1639</v>
      </c>
      <c r="G741" s="11" t="s">
        <v>20</v>
      </c>
      <c r="H741" s="10"/>
      <c r="I741" s="12" t="s">
        <v>1447</v>
      </c>
      <c r="J741" s="12" t="s">
        <v>1585</v>
      </c>
      <c r="K741" s="11" t="s">
        <v>15</v>
      </c>
      <c r="L741" s="11" t="s">
        <v>15</v>
      </c>
    </row>
    <row r="742" spans="1:12" ht="180">
      <c r="A742" s="12" t="s">
        <v>128</v>
      </c>
      <c r="B742" s="12" t="s">
        <v>1190</v>
      </c>
      <c r="C742" s="12" t="s">
        <v>171</v>
      </c>
      <c r="D742" s="10" t="s">
        <v>1588</v>
      </c>
      <c r="E742" s="10"/>
      <c r="F742" s="10" t="s">
        <v>1640</v>
      </c>
      <c r="G742" s="11" t="s">
        <v>20</v>
      </c>
      <c r="H742" s="10"/>
      <c r="I742" s="12" t="s">
        <v>1590</v>
      </c>
      <c r="J742" s="12" t="s">
        <v>1573</v>
      </c>
      <c r="K742" s="11" t="s">
        <v>15</v>
      </c>
      <c r="L742" s="11" t="s">
        <v>15</v>
      </c>
    </row>
    <row r="743" spans="1:12" ht="72">
      <c r="A743" s="12" t="s">
        <v>128</v>
      </c>
      <c r="B743" s="12" t="s">
        <v>1190</v>
      </c>
      <c r="C743" s="12" t="s">
        <v>171</v>
      </c>
      <c r="D743" s="10" t="s">
        <v>1591</v>
      </c>
      <c r="E743" s="10"/>
      <c r="F743" s="10" t="s">
        <v>1641</v>
      </c>
      <c r="G743" s="11" t="s">
        <v>20</v>
      </c>
      <c r="H743" s="10"/>
      <c r="I743" s="12" t="s">
        <v>1379</v>
      </c>
      <c r="J743" s="12" t="s">
        <v>1459</v>
      </c>
      <c r="K743" s="11" t="s">
        <v>15</v>
      </c>
      <c r="L743" s="11" t="s">
        <v>15</v>
      </c>
    </row>
    <row r="744" spans="1:12" ht="60">
      <c r="A744" s="12" t="s">
        <v>128</v>
      </c>
      <c r="B744" s="12" t="s">
        <v>1190</v>
      </c>
      <c r="C744" s="12" t="s">
        <v>171</v>
      </c>
      <c r="D744" s="10" t="s">
        <v>1593</v>
      </c>
      <c r="E744" s="10"/>
      <c r="F744" s="10" t="s">
        <v>1641</v>
      </c>
      <c r="G744" s="11" t="s">
        <v>20</v>
      </c>
      <c r="H744" s="10"/>
      <c r="I744" s="12" t="s">
        <v>1594</v>
      </c>
      <c r="J744" s="12" t="s">
        <v>1459</v>
      </c>
      <c r="K744" s="11" t="s">
        <v>15</v>
      </c>
      <c r="L744" s="11" t="s">
        <v>15</v>
      </c>
    </row>
    <row r="745" spans="1:12" ht="36">
      <c r="A745" s="12" t="s">
        <v>128</v>
      </c>
      <c r="B745" s="12" t="s">
        <v>1190</v>
      </c>
      <c r="C745" s="12" t="s">
        <v>171</v>
      </c>
      <c r="D745" s="10" t="s">
        <v>1595</v>
      </c>
      <c r="E745" s="10"/>
      <c r="F745" s="10" t="s">
        <v>1641</v>
      </c>
      <c r="G745" s="11" t="s">
        <v>20</v>
      </c>
      <c r="H745" s="10"/>
      <c r="I745" s="12" t="s">
        <v>1596</v>
      </c>
      <c r="J745" s="12" t="s">
        <v>1459</v>
      </c>
      <c r="K745" s="11" t="s">
        <v>15</v>
      </c>
      <c r="L745" s="11" t="s">
        <v>15</v>
      </c>
    </row>
    <row r="746" spans="1:12" ht="96">
      <c r="A746" s="12" t="s">
        <v>128</v>
      </c>
      <c r="B746" s="12" t="s">
        <v>1190</v>
      </c>
      <c r="C746" s="12" t="s">
        <v>171</v>
      </c>
      <c r="D746" s="10" t="s">
        <v>1597</v>
      </c>
      <c r="E746" s="10"/>
      <c r="F746" s="10" t="s">
        <v>1642</v>
      </c>
      <c r="G746" s="11" t="s">
        <v>20</v>
      </c>
      <c r="H746" s="10"/>
      <c r="I746" s="12" t="s">
        <v>1476</v>
      </c>
      <c r="J746" s="12" t="s">
        <v>1573</v>
      </c>
      <c r="K746" s="11" t="s">
        <v>15</v>
      </c>
      <c r="L746" s="11" t="s">
        <v>15</v>
      </c>
    </row>
    <row r="747" spans="1:12" ht="252">
      <c r="A747" s="12" t="s">
        <v>130</v>
      </c>
      <c r="B747" s="12" t="s">
        <v>199</v>
      </c>
      <c r="C747" s="12" t="s">
        <v>206</v>
      </c>
      <c r="D747" s="10" t="s">
        <v>1700</v>
      </c>
      <c r="E747" s="10" t="s">
        <v>1701</v>
      </c>
      <c r="F747" s="10" t="s">
        <v>1702</v>
      </c>
      <c r="G747" s="11" t="s">
        <v>20</v>
      </c>
      <c r="H747" s="10"/>
      <c r="I747" s="12" t="s">
        <v>1703</v>
      </c>
      <c r="J747" s="12" t="s">
        <v>1704</v>
      </c>
      <c r="K747" s="11" t="s">
        <v>20</v>
      </c>
      <c r="L747" s="11" t="s">
        <v>20</v>
      </c>
    </row>
    <row r="748" spans="1:12" ht="336">
      <c r="A748" s="12" t="s">
        <v>130</v>
      </c>
      <c r="B748" s="12" t="s">
        <v>199</v>
      </c>
      <c r="C748" s="12" t="s">
        <v>867</v>
      </c>
      <c r="D748" s="10" t="s">
        <v>1705</v>
      </c>
      <c r="E748" s="10" t="s">
        <v>1706</v>
      </c>
      <c r="F748" s="10" t="s">
        <v>1707</v>
      </c>
      <c r="G748" s="11" t="s">
        <v>20</v>
      </c>
      <c r="H748" s="10"/>
      <c r="I748" s="12" t="s">
        <v>1708</v>
      </c>
      <c r="J748" s="12" t="s">
        <v>1709</v>
      </c>
      <c r="K748" s="11" t="s">
        <v>15</v>
      </c>
      <c r="L748" s="11" t="s">
        <v>15</v>
      </c>
    </row>
    <row r="749" spans="1:12" ht="204">
      <c r="A749" s="12" t="s">
        <v>130</v>
      </c>
      <c r="B749" s="12" t="s">
        <v>199</v>
      </c>
      <c r="C749" s="12" t="s">
        <v>867</v>
      </c>
      <c r="D749" s="10" t="s">
        <v>1710</v>
      </c>
      <c r="E749" s="10" t="s">
        <v>1711</v>
      </c>
      <c r="F749" s="10" t="s">
        <v>1712</v>
      </c>
      <c r="G749" s="11" t="s">
        <v>20</v>
      </c>
      <c r="H749" s="10"/>
      <c r="I749" s="12" t="s">
        <v>1713</v>
      </c>
      <c r="J749" s="12" t="s">
        <v>1709</v>
      </c>
      <c r="K749" s="11" t="s">
        <v>20</v>
      </c>
      <c r="L749" s="11" t="s">
        <v>15</v>
      </c>
    </row>
    <row r="750" spans="1:12" ht="96">
      <c r="A750" s="12" t="s">
        <v>130</v>
      </c>
      <c r="B750" s="12" t="s">
        <v>199</v>
      </c>
      <c r="C750" s="12" t="s">
        <v>867</v>
      </c>
      <c r="D750" s="10" t="s">
        <v>1714</v>
      </c>
      <c r="E750" s="10" t="s">
        <v>1715</v>
      </c>
      <c r="F750" s="10" t="s">
        <v>1716</v>
      </c>
      <c r="G750" s="11" t="s">
        <v>20</v>
      </c>
      <c r="H750" s="10"/>
      <c r="I750" s="12" t="s">
        <v>1717</v>
      </c>
      <c r="J750" s="12" t="s">
        <v>1709</v>
      </c>
      <c r="K750" s="11" t="s">
        <v>15</v>
      </c>
      <c r="L750" s="11" t="s">
        <v>15</v>
      </c>
    </row>
    <row r="751" spans="1:12" ht="96">
      <c r="A751" s="12" t="s">
        <v>130</v>
      </c>
      <c r="B751" s="12" t="s">
        <v>199</v>
      </c>
      <c r="C751" s="12" t="s">
        <v>867</v>
      </c>
      <c r="D751" s="10" t="s">
        <v>1718</v>
      </c>
      <c r="E751" s="10" t="s">
        <v>1719</v>
      </c>
      <c r="F751" s="10" t="s">
        <v>1720</v>
      </c>
      <c r="G751" s="11" t="s">
        <v>20</v>
      </c>
      <c r="H751" s="10"/>
      <c r="I751" s="12" t="s">
        <v>1721</v>
      </c>
      <c r="J751" s="12" t="s">
        <v>1709</v>
      </c>
      <c r="K751" s="11" t="s">
        <v>15</v>
      </c>
      <c r="L751" s="11" t="s">
        <v>15</v>
      </c>
    </row>
    <row r="752" spans="1:12" ht="120">
      <c r="A752" s="12" t="s">
        <v>130</v>
      </c>
      <c r="B752" s="12" t="s">
        <v>199</v>
      </c>
      <c r="C752" s="12" t="s">
        <v>867</v>
      </c>
      <c r="D752" s="10" t="s">
        <v>1722</v>
      </c>
      <c r="E752" s="10" t="s">
        <v>1723</v>
      </c>
      <c r="F752" s="10" t="s">
        <v>1724</v>
      </c>
      <c r="G752" s="11" t="s">
        <v>20</v>
      </c>
      <c r="H752" s="10"/>
      <c r="I752" s="12" t="s">
        <v>1725</v>
      </c>
      <c r="J752" s="12" t="s">
        <v>1709</v>
      </c>
      <c r="K752" s="11" t="s">
        <v>15</v>
      </c>
      <c r="L752" s="11" t="s">
        <v>15</v>
      </c>
    </row>
    <row r="753" spans="1:12" ht="156">
      <c r="A753" s="12" t="s">
        <v>130</v>
      </c>
      <c r="B753" s="12" t="s">
        <v>199</v>
      </c>
      <c r="C753" s="12" t="s">
        <v>1726</v>
      </c>
      <c r="D753" s="10" t="s">
        <v>1727</v>
      </c>
      <c r="E753" s="10" t="s">
        <v>1728</v>
      </c>
      <c r="F753" s="10" t="s">
        <v>1729</v>
      </c>
      <c r="G753" s="11" t="s">
        <v>20</v>
      </c>
      <c r="H753" s="10"/>
      <c r="I753" s="12" t="s">
        <v>1730</v>
      </c>
      <c r="J753" s="12" t="s">
        <v>335</v>
      </c>
      <c r="K753" s="11" t="s">
        <v>15</v>
      </c>
      <c r="L753" s="11" t="s">
        <v>15</v>
      </c>
    </row>
    <row r="754" spans="1:12" ht="168">
      <c r="A754" s="12" t="s">
        <v>130</v>
      </c>
      <c r="B754" s="12" t="s">
        <v>199</v>
      </c>
      <c r="C754" s="12" t="s">
        <v>171</v>
      </c>
      <c r="D754" s="10" t="s">
        <v>1731</v>
      </c>
      <c r="E754" s="10" t="s">
        <v>1732</v>
      </c>
      <c r="F754" s="10" t="s">
        <v>1733</v>
      </c>
      <c r="G754" s="11" t="s">
        <v>20</v>
      </c>
      <c r="H754" s="10"/>
      <c r="I754" s="12" t="s">
        <v>1734</v>
      </c>
      <c r="J754" s="12" t="s">
        <v>1735</v>
      </c>
      <c r="K754" s="11" t="s">
        <v>15</v>
      </c>
      <c r="L754" s="11" t="s">
        <v>15</v>
      </c>
    </row>
    <row r="755" spans="1:12" ht="108">
      <c r="A755" s="12" t="s">
        <v>130</v>
      </c>
      <c r="B755" s="12" t="s">
        <v>253</v>
      </c>
      <c r="C755" s="12" t="s">
        <v>402</v>
      </c>
      <c r="D755" s="10" t="s">
        <v>1736</v>
      </c>
      <c r="E755" s="10" t="s">
        <v>1737</v>
      </c>
      <c r="F755" s="10" t="s">
        <v>1738</v>
      </c>
      <c r="G755" s="11" t="s">
        <v>20</v>
      </c>
      <c r="H755" s="10"/>
      <c r="I755" s="12" t="s">
        <v>1739</v>
      </c>
      <c r="J755" s="12" t="s">
        <v>1740</v>
      </c>
      <c r="K755" s="11" t="s">
        <v>15</v>
      </c>
      <c r="L755" s="11" t="s">
        <v>20</v>
      </c>
    </row>
    <row r="756" spans="1:12" ht="72">
      <c r="A756" s="12" t="s">
        <v>130</v>
      </c>
      <c r="B756" s="12" t="s">
        <v>928</v>
      </c>
      <c r="C756" s="12" t="s">
        <v>1741</v>
      </c>
      <c r="D756" s="10" t="s">
        <v>1742</v>
      </c>
      <c r="E756" s="10" t="s">
        <v>1743</v>
      </c>
      <c r="F756" s="10" t="s">
        <v>1744</v>
      </c>
      <c r="G756" s="11" t="s">
        <v>20</v>
      </c>
      <c r="H756" s="10"/>
      <c r="I756" s="12" t="s">
        <v>295</v>
      </c>
      <c r="J756" s="12" t="s">
        <v>1745</v>
      </c>
      <c r="K756" s="11" t="s">
        <v>20</v>
      </c>
      <c r="L756" s="11" t="s">
        <v>15</v>
      </c>
    </row>
    <row r="757" spans="1:12" ht="108">
      <c r="A757" s="12" t="s">
        <v>130</v>
      </c>
      <c r="B757" s="12" t="s">
        <v>928</v>
      </c>
      <c r="C757" s="12" t="s">
        <v>1741</v>
      </c>
      <c r="D757" s="10" t="s">
        <v>1746</v>
      </c>
      <c r="E757" s="10"/>
      <c r="F757" s="10" t="s">
        <v>1747</v>
      </c>
      <c r="G757" s="11" t="s">
        <v>20</v>
      </c>
      <c r="H757" s="10"/>
      <c r="I757" s="12" t="s">
        <v>1748</v>
      </c>
      <c r="J757" s="12" t="s">
        <v>1745</v>
      </c>
      <c r="K757" s="11" t="s">
        <v>15</v>
      </c>
      <c r="L757" s="11" t="s">
        <v>15</v>
      </c>
    </row>
    <row r="758" spans="1:12" ht="48">
      <c r="A758" s="12" t="s">
        <v>130</v>
      </c>
      <c r="B758" s="12" t="s">
        <v>928</v>
      </c>
      <c r="C758" s="12" t="s">
        <v>1749</v>
      </c>
      <c r="D758" s="10" t="s">
        <v>1750</v>
      </c>
      <c r="E758" s="10" t="s">
        <v>1751</v>
      </c>
      <c r="F758" s="10" t="s">
        <v>1752</v>
      </c>
      <c r="G758" s="11" t="s">
        <v>20</v>
      </c>
      <c r="H758" s="10"/>
      <c r="I758" s="12" t="s">
        <v>295</v>
      </c>
      <c r="J758" s="12" t="s">
        <v>296</v>
      </c>
      <c r="K758" s="11" t="s">
        <v>20</v>
      </c>
      <c r="L758" s="11" t="s">
        <v>15</v>
      </c>
    </row>
    <row r="759" spans="1:12" ht="60">
      <c r="A759" s="12" t="s">
        <v>130</v>
      </c>
      <c r="B759" s="12" t="s">
        <v>928</v>
      </c>
      <c r="C759" s="12" t="s">
        <v>1749</v>
      </c>
      <c r="D759" s="10" t="s">
        <v>1753</v>
      </c>
      <c r="E759" s="10" t="s">
        <v>1754</v>
      </c>
      <c r="F759" s="10" t="s">
        <v>1755</v>
      </c>
      <c r="G759" s="11" t="s">
        <v>20</v>
      </c>
      <c r="H759" s="10"/>
      <c r="I759" s="12" t="s">
        <v>295</v>
      </c>
      <c r="J759" s="12" t="s">
        <v>296</v>
      </c>
      <c r="K759" s="11" t="s">
        <v>20</v>
      </c>
      <c r="L759" s="11" t="s">
        <v>15</v>
      </c>
    </row>
    <row r="760" spans="1:12" ht="372">
      <c r="A760" s="12" t="s">
        <v>1756</v>
      </c>
      <c r="B760" s="12" t="s">
        <v>234</v>
      </c>
      <c r="C760" s="12" t="s">
        <v>171</v>
      </c>
      <c r="D760" s="10"/>
      <c r="E760" s="10"/>
      <c r="F760" s="10" t="s">
        <v>1757</v>
      </c>
      <c r="G760" s="11" t="s">
        <v>15</v>
      </c>
      <c r="H760" s="10" t="s">
        <v>1758</v>
      </c>
      <c r="I760" s="12" t="s">
        <v>1759</v>
      </c>
      <c r="J760" s="12" t="s">
        <v>1760</v>
      </c>
      <c r="K760" s="11" t="s">
        <v>15</v>
      </c>
      <c r="L760" s="11" t="s">
        <v>15</v>
      </c>
    </row>
    <row r="761" spans="1:12" ht="108">
      <c r="A761" s="12" t="s">
        <v>1761</v>
      </c>
      <c r="B761" s="12" t="s">
        <v>234</v>
      </c>
      <c r="C761" s="12" t="s">
        <v>171</v>
      </c>
      <c r="D761" s="10"/>
      <c r="E761" s="10"/>
      <c r="F761" s="10" t="s">
        <v>1762</v>
      </c>
      <c r="G761" s="11" t="s">
        <v>15</v>
      </c>
      <c r="H761" s="10" t="s">
        <v>1763</v>
      </c>
      <c r="I761" s="12" t="s">
        <v>1764</v>
      </c>
      <c r="J761" s="12" t="s">
        <v>1765</v>
      </c>
      <c r="K761" s="11" t="s">
        <v>15</v>
      </c>
      <c r="L761" s="11" t="s">
        <v>15</v>
      </c>
    </row>
    <row r="762" spans="1:12" ht="252">
      <c r="A762" s="12" t="s">
        <v>136</v>
      </c>
      <c r="B762" s="12" t="s">
        <v>267</v>
      </c>
      <c r="C762" s="12" t="s">
        <v>171</v>
      </c>
      <c r="D762" s="10"/>
      <c r="E762" s="10"/>
      <c r="F762" s="10"/>
      <c r="G762" s="11" t="s">
        <v>15</v>
      </c>
      <c r="H762" s="10" t="s">
        <v>1766</v>
      </c>
      <c r="I762" s="12" t="s">
        <v>1767</v>
      </c>
      <c r="J762" s="12" t="s">
        <v>1768</v>
      </c>
      <c r="K762" s="11" t="s">
        <v>15</v>
      </c>
      <c r="L762" s="11" t="s">
        <v>20</v>
      </c>
    </row>
    <row r="763" spans="1:12" ht="204">
      <c r="A763" s="12" t="s">
        <v>138</v>
      </c>
      <c r="B763" s="12" t="s">
        <v>253</v>
      </c>
      <c r="C763" s="12" t="s">
        <v>171</v>
      </c>
      <c r="D763" s="10"/>
      <c r="E763" s="10"/>
      <c r="F763" s="10"/>
      <c r="G763" s="11" t="s">
        <v>15</v>
      </c>
      <c r="H763" s="10" t="s">
        <v>1769</v>
      </c>
      <c r="I763" s="12" t="s">
        <v>1770</v>
      </c>
      <c r="J763" s="12" t="s">
        <v>1771</v>
      </c>
      <c r="K763" s="11" t="s">
        <v>15</v>
      </c>
      <c r="L763" s="11" t="s">
        <v>15</v>
      </c>
    </row>
    <row r="764" spans="1:12" ht="228">
      <c r="A764" s="12" t="s">
        <v>138</v>
      </c>
      <c r="B764" s="12" t="s">
        <v>253</v>
      </c>
      <c r="C764" s="12" t="s">
        <v>171</v>
      </c>
      <c r="D764" s="10"/>
      <c r="E764" s="10"/>
      <c r="F764" s="10"/>
      <c r="G764" s="11" t="s">
        <v>15</v>
      </c>
      <c r="H764" s="10" t="s">
        <v>1772</v>
      </c>
      <c r="I764" s="12" t="s">
        <v>1164</v>
      </c>
      <c r="J764" s="12" t="s">
        <v>1066</v>
      </c>
      <c r="K764" s="11" t="s">
        <v>15</v>
      </c>
      <c r="L764" s="11" t="s">
        <v>15</v>
      </c>
    </row>
    <row r="765" spans="1:12" ht="300">
      <c r="A765" s="12" t="s">
        <v>138</v>
      </c>
      <c r="B765" s="12" t="s">
        <v>253</v>
      </c>
      <c r="C765" s="12" t="s">
        <v>171</v>
      </c>
      <c r="D765" s="10"/>
      <c r="E765" s="10"/>
      <c r="F765" s="10"/>
      <c r="G765" s="11" t="s">
        <v>15</v>
      </c>
      <c r="H765" s="10" t="s">
        <v>1773</v>
      </c>
      <c r="I765" s="12" t="s">
        <v>1774</v>
      </c>
      <c r="J765" s="12" t="s">
        <v>1066</v>
      </c>
      <c r="K765" s="11" t="s">
        <v>15</v>
      </c>
      <c r="L765" s="11" t="s">
        <v>15</v>
      </c>
    </row>
    <row r="766" spans="1:12" ht="96">
      <c r="A766" s="12" t="s">
        <v>138</v>
      </c>
      <c r="B766" s="12" t="s">
        <v>253</v>
      </c>
      <c r="C766" s="12" t="s">
        <v>171</v>
      </c>
      <c r="D766" s="10"/>
      <c r="E766" s="10"/>
      <c r="F766" s="10"/>
      <c r="G766" s="11" t="s">
        <v>15</v>
      </c>
      <c r="H766" s="10" t="s">
        <v>1775</v>
      </c>
      <c r="I766" s="12" t="s">
        <v>1164</v>
      </c>
      <c r="J766" s="12" t="s">
        <v>1066</v>
      </c>
      <c r="K766" s="11" t="s">
        <v>15</v>
      </c>
      <c r="L766" s="11" t="s">
        <v>15</v>
      </c>
    </row>
    <row r="767" spans="1:12" ht="240">
      <c r="A767" s="12" t="s">
        <v>138</v>
      </c>
      <c r="B767" s="12" t="s">
        <v>253</v>
      </c>
      <c r="C767" s="12" t="s">
        <v>171</v>
      </c>
      <c r="D767" s="10"/>
      <c r="E767" s="10"/>
      <c r="F767" s="10"/>
      <c r="G767" s="11" t="s">
        <v>15</v>
      </c>
      <c r="H767" s="10" t="s">
        <v>1776</v>
      </c>
      <c r="I767" s="12" t="s">
        <v>257</v>
      </c>
      <c r="J767" s="12" t="s">
        <v>1066</v>
      </c>
      <c r="K767" s="11" t="s">
        <v>15</v>
      </c>
      <c r="L767" s="11" t="s">
        <v>15</v>
      </c>
    </row>
    <row r="768" spans="1:12" ht="180">
      <c r="A768" s="12" t="s">
        <v>138</v>
      </c>
      <c r="B768" s="12" t="s">
        <v>438</v>
      </c>
      <c r="C768" s="12" t="s">
        <v>171</v>
      </c>
      <c r="D768" s="10"/>
      <c r="E768" s="10"/>
      <c r="F768" s="10"/>
      <c r="G768" s="11" t="s">
        <v>15</v>
      </c>
      <c r="H768" s="10" t="s">
        <v>1777</v>
      </c>
      <c r="I768" s="12" t="s">
        <v>1778</v>
      </c>
      <c r="J768" s="12" t="s">
        <v>1779</v>
      </c>
      <c r="K768" s="11" t="s">
        <v>15</v>
      </c>
      <c r="L768" s="11" t="s">
        <v>15</v>
      </c>
    </row>
    <row r="769" spans="1:12" ht="168">
      <c r="A769" s="12" t="s">
        <v>140</v>
      </c>
      <c r="B769" s="12" t="s">
        <v>253</v>
      </c>
      <c r="C769" s="12" t="s">
        <v>171</v>
      </c>
      <c r="D769" s="10"/>
      <c r="E769" s="10"/>
      <c r="F769" s="10"/>
      <c r="G769" s="11" t="s">
        <v>15</v>
      </c>
      <c r="H769" s="10" t="s">
        <v>1780</v>
      </c>
      <c r="I769" s="12" t="s">
        <v>1781</v>
      </c>
      <c r="J769" s="12" t="s">
        <v>648</v>
      </c>
      <c r="K769" s="11" t="s">
        <v>15</v>
      </c>
      <c r="L769" s="11" t="s">
        <v>15</v>
      </c>
    </row>
    <row r="770" spans="1:12" ht="228">
      <c r="A770" s="12" t="s">
        <v>140</v>
      </c>
      <c r="B770" s="12" t="s">
        <v>253</v>
      </c>
      <c r="C770" s="12" t="s">
        <v>171</v>
      </c>
      <c r="D770" s="10"/>
      <c r="E770" s="10"/>
      <c r="F770" s="10"/>
      <c r="G770" s="11" t="s">
        <v>15</v>
      </c>
      <c r="H770" s="10" t="s">
        <v>1782</v>
      </c>
      <c r="I770" s="12" t="s">
        <v>1783</v>
      </c>
      <c r="J770" s="12" t="s">
        <v>648</v>
      </c>
      <c r="K770" s="11" t="s">
        <v>15</v>
      </c>
      <c r="L770" s="11" t="s">
        <v>15</v>
      </c>
    </row>
    <row r="771" spans="1:12" ht="180">
      <c r="A771" s="12" t="s">
        <v>140</v>
      </c>
      <c r="B771" s="12" t="s">
        <v>253</v>
      </c>
      <c r="C771" s="12" t="s">
        <v>171</v>
      </c>
      <c r="D771" s="10"/>
      <c r="E771" s="10"/>
      <c r="F771" s="10"/>
      <c r="G771" s="11" t="s">
        <v>15</v>
      </c>
      <c r="H771" s="10" t="s">
        <v>1784</v>
      </c>
      <c r="I771" s="12" t="s">
        <v>1783</v>
      </c>
      <c r="J771" s="12" t="s">
        <v>1785</v>
      </c>
      <c r="K771" s="11" t="s">
        <v>15</v>
      </c>
      <c r="L771" s="11" t="s">
        <v>15</v>
      </c>
    </row>
    <row r="772" spans="1:12" ht="216">
      <c r="A772" s="12" t="s">
        <v>140</v>
      </c>
      <c r="B772" s="12" t="s">
        <v>253</v>
      </c>
      <c r="C772" s="12" t="s">
        <v>171</v>
      </c>
      <c r="D772" s="10"/>
      <c r="E772" s="10"/>
      <c r="F772" s="10"/>
      <c r="G772" s="11" t="s">
        <v>15</v>
      </c>
      <c r="H772" s="10" t="s">
        <v>1786</v>
      </c>
      <c r="I772" s="12" t="s">
        <v>1787</v>
      </c>
      <c r="J772" s="12" t="s">
        <v>1788</v>
      </c>
      <c r="K772" s="11" t="s">
        <v>15</v>
      </c>
      <c r="L772" s="11" t="s">
        <v>15</v>
      </c>
    </row>
    <row r="773" spans="1:12" ht="168">
      <c r="A773" s="12" t="s">
        <v>140</v>
      </c>
      <c r="B773" s="12" t="s">
        <v>438</v>
      </c>
      <c r="C773" s="12" t="s">
        <v>171</v>
      </c>
      <c r="D773" s="10"/>
      <c r="E773" s="10"/>
      <c r="F773" s="10"/>
      <c r="G773" s="11" t="s">
        <v>15</v>
      </c>
      <c r="H773" s="10" t="s">
        <v>1789</v>
      </c>
      <c r="I773" s="12" t="s">
        <v>1790</v>
      </c>
      <c r="J773" s="12" t="s">
        <v>1791</v>
      </c>
      <c r="K773" s="11" t="s">
        <v>15</v>
      </c>
      <c r="L773" s="11" t="s">
        <v>15</v>
      </c>
    </row>
    <row r="774" spans="1:12" ht="192">
      <c r="A774" s="12" t="s">
        <v>140</v>
      </c>
      <c r="B774" s="12" t="s">
        <v>438</v>
      </c>
      <c r="C774" s="12" t="s">
        <v>171</v>
      </c>
      <c r="D774" s="10"/>
      <c r="E774" s="10"/>
      <c r="F774" s="10"/>
      <c r="G774" s="11" t="s">
        <v>15</v>
      </c>
      <c r="H774" s="10" t="s">
        <v>1792</v>
      </c>
      <c r="I774" s="12" t="s">
        <v>1790</v>
      </c>
      <c r="J774" s="12" t="s">
        <v>1793</v>
      </c>
      <c r="K774" s="11" t="s">
        <v>15</v>
      </c>
      <c r="L774" s="11" t="s">
        <v>15</v>
      </c>
    </row>
    <row r="775" spans="1:12" ht="120">
      <c r="A775" s="12" t="s">
        <v>140</v>
      </c>
      <c r="B775" s="12" t="s">
        <v>438</v>
      </c>
      <c r="C775" s="12" t="s">
        <v>171</v>
      </c>
      <c r="D775" s="10"/>
      <c r="E775" s="10"/>
      <c r="F775" s="10"/>
      <c r="G775" s="11" t="s">
        <v>15</v>
      </c>
      <c r="H775" s="10" t="s">
        <v>1794</v>
      </c>
      <c r="I775" s="12" t="s">
        <v>1790</v>
      </c>
      <c r="J775" s="12" t="s">
        <v>1795</v>
      </c>
      <c r="K775" s="11" t="s">
        <v>15</v>
      </c>
      <c r="L775" s="11" t="s">
        <v>15</v>
      </c>
    </row>
    <row r="776" spans="1:12" ht="192">
      <c r="A776" s="12" t="s">
        <v>140</v>
      </c>
      <c r="B776" s="12" t="s">
        <v>649</v>
      </c>
      <c r="C776" s="12" t="s">
        <v>171</v>
      </c>
      <c r="D776" s="10"/>
      <c r="E776" s="10"/>
      <c r="F776" s="10"/>
      <c r="G776" s="11" t="s">
        <v>15</v>
      </c>
      <c r="H776" s="10" t="s">
        <v>1796</v>
      </c>
      <c r="I776" s="12" t="s">
        <v>1797</v>
      </c>
      <c r="J776" s="12" t="s">
        <v>1798</v>
      </c>
      <c r="K776" s="11" t="s">
        <v>15</v>
      </c>
      <c r="L776" s="11" t="s">
        <v>15</v>
      </c>
    </row>
    <row r="777" spans="1:12" ht="228">
      <c r="A777" s="12" t="s">
        <v>1799</v>
      </c>
      <c r="B777" s="12" t="s">
        <v>192</v>
      </c>
      <c r="C777" s="12" t="s">
        <v>171</v>
      </c>
      <c r="D777" s="10"/>
      <c r="E777" s="10"/>
      <c r="F777" s="10"/>
      <c r="G777" s="11" t="s">
        <v>15</v>
      </c>
      <c r="H777" s="10" t="s">
        <v>1800</v>
      </c>
      <c r="I777" s="12" t="s">
        <v>1801</v>
      </c>
      <c r="J777" s="12" t="s">
        <v>1802</v>
      </c>
      <c r="K777" s="11" t="s">
        <v>15</v>
      </c>
      <c r="L777" s="11" t="s">
        <v>15</v>
      </c>
    </row>
    <row r="778" spans="1:12" ht="276">
      <c r="A778" s="12" t="s">
        <v>1799</v>
      </c>
      <c r="B778" s="12" t="s">
        <v>192</v>
      </c>
      <c r="C778" s="12" t="s">
        <v>171</v>
      </c>
      <c r="D778" s="10"/>
      <c r="E778" s="10"/>
      <c r="F778" s="10"/>
      <c r="G778" s="11" t="s">
        <v>15</v>
      </c>
      <c r="H778" s="10" t="s">
        <v>1803</v>
      </c>
      <c r="I778" s="12" t="s">
        <v>1804</v>
      </c>
      <c r="J778" s="12" t="s">
        <v>1805</v>
      </c>
      <c r="K778" s="11" t="s">
        <v>15</v>
      </c>
      <c r="L778" s="11" t="s">
        <v>15</v>
      </c>
    </row>
    <row r="779" spans="1:12" ht="360">
      <c r="A779" s="12" t="s">
        <v>144</v>
      </c>
      <c r="B779" s="12" t="s">
        <v>253</v>
      </c>
      <c r="C779" s="12" t="s">
        <v>171</v>
      </c>
      <c r="D779" s="10"/>
      <c r="E779" s="10"/>
      <c r="F779" s="10" t="s">
        <v>1806</v>
      </c>
      <c r="G779" s="11" t="s">
        <v>20</v>
      </c>
      <c r="H779" s="10"/>
      <c r="I779" s="12" t="s">
        <v>853</v>
      </c>
      <c r="J779" s="12" t="s">
        <v>854</v>
      </c>
      <c r="K779" s="11" t="s">
        <v>15</v>
      </c>
      <c r="L779" s="11" t="s">
        <v>15</v>
      </c>
    </row>
    <row r="780" spans="1:12" ht="216">
      <c r="A780" s="12" t="s">
        <v>144</v>
      </c>
      <c r="B780" s="12" t="s">
        <v>253</v>
      </c>
      <c r="C780" s="12" t="s">
        <v>171</v>
      </c>
      <c r="D780" s="10"/>
      <c r="E780" s="10"/>
      <c r="F780" s="10" t="s">
        <v>1807</v>
      </c>
      <c r="G780" s="11" t="s">
        <v>20</v>
      </c>
      <c r="H780" s="10"/>
      <c r="I780" s="12" t="s">
        <v>858</v>
      </c>
      <c r="J780" s="12" t="s">
        <v>1808</v>
      </c>
      <c r="K780" s="11" t="s">
        <v>15</v>
      </c>
      <c r="L780" s="11" t="s">
        <v>15</v>
      </c>
    </row>
    <row r="781" spans="1:12" ht="108">
      <c r="A781" s="12" t="s">
        <v>144</v>
      </c>
      <c r="B781" s="12" t="s">
        <v>253</v>
      </c>
      <c r="C781" s="12" t="s">
        <v>171</v>
      </c>
      <c r="D781" s="10"/>
      <c r="E781" s="10"/>
      <c r="F781" s="10" t="s">
        <v>1809</v>
      </c>
      <c r="G781" s="11" t="s">
        <v>20</v>
      </c>
      <c r="H781" s="10"/>
      <c r="I781" s="12" t="s">
        <v>856</v>
      </c>
      <c r="J781" s="12" t="s">
        <v>409</v>
      </c>
      <c r="K781" s="11" t="s">
        <v>15</v>
      </c>
      <c r="L781" s="11" t="s">
        <v>15</v>
      </c>
    </row>
    <row r="782" spans="1:12" ht="132">
      <c r="A782" s="12" t="s">
        <v>144</v>
      </c>
      <c r="B782" s="12" t="s">
        <v>170</v>
      </c>
      <c r="C782" s="12" t="s">
        <v>171</v>
      </c>
      <c r="D782" s="10"/>
      <c r="E782" s="10"/>
      <c r="F782" s="10" t="s">
        <v>1810</v>
      </c>
      <c r="G782" s="11" t="s">
        <v>20</v>
      </c>
      <c r="H782" s="10" t="s">
        <v>1811</v>
      </c>
      <c r="I782" s="12" t="s">
        <v>1812</v>
      </c>
      <c r="J782" s="12" t="s">
        <v>1813</v>
      </c>
      <c r="K782" s="11" t="s">
        <v>15</v>
      </c>
      <c r="L782" s="11" t="s">
        <v>20</v>
      </c>
    </row>
    <row r="783" spans="1:12" ht="216">
      <c r="A783" s="12" t="s">
        <v>144</v>
      </c>
      <c r="B783" s="12" t="s">
        <v>253</v>
      </c>
      <c r="C783" s="12" t="s">
        <v>171</v>
      </c>
      <c r="D783" s="10"/>
      <c r="E783" s="10"/>
      <c r="F783" s="10" t="s">
        <v>1415</v>
      </c>
      <c r="G783" s="11" t="s">
        <v>20</v>
      </c>
      <c r="H783" s="10"/>
      <c r="I783" s="12" t="s">
        <v>1417</v>
      </c>
      <c r="J783" s="12" t="s">
        <v>1418</v>
      </c>
      <c r="K783" s="11" t="s">
        <v>15</v>
      </c>
      <c r="L783" s="11" t="s">
        <v>15</v>
      </c>
    </row>
    <row r="784" spans="1:12" ht="348">
      <c r="A784" s="12" t="s">
        <v>144</v>
      </c>
      <c r="B784" s="12" t="s">
        <v>253</v>
      </c>
      <c r="C784" s="12" t="s">
        <v>171</v>
      </c>
      <c r="D784" s="10"/>
      <c r="E784" s="10"/>
      <c r="F784" s="10" t="s">
        <v>1814</v>
      </c>
      <c r="G784" s="11" t="s">
        <v>20</v>
      </c>
      <c r="H784" s="10"/>
      <c r="I784" s="12" t="s">
        <v>1815</v>
      </c>
      <c r="J784" s="12" t="s">
        <v>1816</v>
      </c>
      <c r="K784" s="11" t="s">
        <v>15</v>
      </c>
      <c r="L784" s="11" t="s">
        <v>15</v>
      </c>
    </row>
    <row r="785" spans="1:12" ht="396">
      <c r="A785" s="12" t="s">
        <v>144</v>
      </c>
      <c r="B785" s="12" t="s">
        <v>253</v>
      </c>
      <c r="C785" s="12" t="s">
        <v>171</v>
      </c>
      <c r="D785" s="10"/>
      <c r="E785" s="10"/>
      <c r="F785" s="10" t="s">
        <v>1817</v>
      </c>
      <c r="G785" s="11" t="s">
        <v>20</v>
      </c>
      <c r="H785" s="10"/>
      <c r="I785" s="12" t="s">
        <v>1818</v>
      </c>
      <c r="J785" s="12" t="s">
        <v>1819</v>
      </c>
      <c r="K785" s="11" t="s">
        <v>15</v>
      </c>
      <c r="L785" s="11" t="s">
        <v>15</v>
      </c>
    </row>
    <row r="786" spans="1:12" ht="409.5">
      <c r="A786" s="12" t="s">
        <v>144</v>
      </c>
      <c r="B786" s="12" t="s">
        <v>192</v>
      </c>
      <c r="C786" s="12" t="s">
        <v>336</v>
      </c>
      <c r="D786" s="10"/>
      <c r="E786" s="10"/>
      <c r="F786" s="10" t="s">
        <v>1820</v>
      </c>
      <c r="G786" s="11" t="s">
        <v>20</v>
      </c>
      <c r="H786" s="10"/>
      <c r="I786" s="12" t="s">
        <v>808</v>
      </c>
      <c r="J786" s="12" t="s">
        <v>341</v>
      </c>
      <c r="K786" s="11" t="s">
        <v>15</v>
      </c>
      <c r="L786" s="11" t="s">
        <v>15</v>
      </c>
    </row>
    <row r="787" spans="1:12" ht="288">
      <c r="A787" s="12" t="s">
        <v>144</v>
      </c>
      <c r="B787" s="12" t="s">
        <v>199</v>
      </c>
      <c r="C787" s="12" t="s">
        <v>342</v>
      </c>
      <c r="D787" s="10" t="s">
        <v>1085</v>
      </c>
      <c r="E787" s="10"/>
      <c r="F787" s="10" t="s">
        <v>1821</v>
      </c>
      <c r="G787" s="11" t="s">
        <v>20</v>
      </c>
      <c r="H787" s="10"/>
      <c r="I787" s="12" t="s">
        <v>1087</v>
      </c>
      <c r="J787" s="12" t="s">
        <v>335</v>
      </c>
      <c r="K787" s="11" t="s">
        <v>15</v>
      </c>
      <c r="L787" s="11" t="s">
        <v>20</v>
      </c>
    </row>
    <row r="788" spans="1:12" ht="288">
      <c r="A788" s="12" t="s">
        <v>144</v>
      </c>
      <c r="B788" s="12" t="s">
        <v>199</v>
      </c>
      <c r="C788" s="12" t="s">
        <v>342</v>
      </c>
      <c r="D788" s="10" t="s">
        <v>1088</v>
      </c>
      <c r="E788" s="10" t="s">
        <v>1089</v>
      </c>
      <c r="F788" s="10" t="s">
        <v>1822</v>
      </c>
      <c r="G788" s="11" t="s">
        <v>20</v>
      </c>
      <c r="H788" s="10"/>
      <c r="I788" s="12" t="s">
        <v>1087</v>
      </c>
      <c r="J788" s="12" t="s">
        <v>335</v>
      </c>
      <c r="K788" s="11" t="s">
        <v>15</v>
      </c>
      <c r="L788" s="11" t="s">
        <v>15</v>
      </c>
    </row>
    <row r="789" spans="1:12" ht="288">
      <c r="A789" s="12" t="s">
        <v>144</v>
      </c>
      <c r="B789" s="12" t="s">
        <v>199</v>
      </c>
      <c r="C789" s="12" t="s">
        <v>342</v>
      </c>
      <c r="D789" s="10" t="s">
        <v>1088</v>
      </c>
      <c r="E789" s="10" t="s">
        <v>1091</v>
      </c>
      <c r="F789" s="10" t="s">
        <v>1823</v>
      </c>
      <c r="G789" s="11" t="s">
        <v>20</v>
      </c>
      <c r="H789" s="10"/>
      <c r="I789" s="12" t="s">
        <v>1087</v>
      </c>
      <c r="J789" s="12" t="s">
        <v>335</v>
      </c>
      <c r="K789" s="11" t="s">
        <v>15</v>
      </c>
      <c r="L789" s="11" t="s">
        <v>20</v>
      </c>
    </row>
    <row r="790" spans="1:12" ht="108">
      <c r="A790" s="12" t="s">
        <v>144</v>
      </c>
      <c r="B790" s="12" t="s">
        <v>199</v>
      </c>
      <c r="C790" s="12" t="s">
        <v>1093</v>
      </c>
      <c r="D790" s="10" t="s">
        <v>1094</v>
      </c>
      <c r="E790" s="10" t="s">
        <v>1095</v>
      </c>
      <c r="F790" s="10" t="s">
        <v>1824</v>
      </c>
      <c r="G790" s="11" t="s">
        <v>20</v>
      </c>
      <c r="H790" s="10"/>
      <c r="I790" s="12" t="s">
        <v>1097</v>
      </c>
      <c r="J790" s="12" t="s">
        <v>1098</v>
      </c>
      <c r="K790" s="11" t="s">
        <v>15</v>
      </c>
      <c r="L790" s="11" t="s">
        <v>15</v>
      </c>
    </row>
    <row r="791" spans="1:12" ht="120">
      <c r="A791" s="12" t="s">
        <v>144</v>
      </c>
      <c r="B791" s="12" t="s">
        <v>199</v>
      </c>
      <c r="C791" s="12" t="s">
        <v>749</v>
      </c>
      <c r="D791" s="10" t="s">
        <v>1099</v>
      </c>
      <c r="E791" s="10"/>
      <c r="F791" s="10" t="s">
        <v>1825</v>
      </c>
      <c r="G791" s="11" t="s">
        <v>20</v>
      </c>
      <c r="H791" s="10"/>
      <c r="I791" s="12" t="s">
        <v>1101</v>
      </c>
      <c r="J791" s="12" t="s">
        <v>614</v>
      </c>
      <c r="K791" s="11" t="s">
        <v>15</v>
      </c>
      <c r="L791" s="11" t="s">
        <v>15</v>
      </c>
    </row>
    <row r="792" spans="1:12" ht="108">
      <c r="A792" s="12" t="s">
        <v>144</v>
      </c>
      <c r="B792" s="12" t="s">
        <v>253</v>
      </c>
      <c r="C792" s="12" t="s">
        <v>1102</v>
      </c>
      <c r="D792" s="10" t="s">
        <v>1103</v>
      </c>
      <c r="E792" s="10"/>
      <c r="F792" s="10" t="s">
        <v>1826</v>
      </c>
      <c r="G792" s="11" t="s">
        <v>20</v>
      </c>
      <c r="H792" s="10"/>
      <c r="I792" s="12" t="s">
        <v>1105</v>
      </c>
      <c r="J792" s="12" t="s">
        <v>614</v>
      </c>
      <c r="K792" s="11" t="s">
        <v>15</v>
      </c>
      <c r="L792" s="11" t="s">
        <v>15</v>
      </c>
    </row>
    <row r="793" spans="1:12" ht="216">
      <c r="A793" s="12" t="s">
        <v>144</v>
      </c>
      <c r="B793" s="12" t="s">
        <v>253</v>
      </c>
      <c r="C793" s="12" t="s">
        <v>1062</v>
      </c>
      <c r="D793" s="10" t="s">
        <v>1106</v>
      </c>
      <c r="E793" s="10"/>
      <c r="F793" s="10" t="s">
        <v>1827</v>
      </c>
      <c r="G793" s="11" t="s">
        <v>20</v>
      </c>
      <c r="H793" s="10"/>
      <c r="I793" s="12" t="s">
        <v>1108</v>
      </c>
      <c r="J793" s="12" t="s">
        <v>266</v>
      </c>
      <c r="K793" s="11" t="s">
        <v>15</v>
      </c>
      <c r="L793" s="11" t="s">
        <v>15</v>
      </c>
    </row>
    <row r="794" spans="1:12" ht="108">
      <c r="A794" s="12" t="s">
        <v>144</v>
      </c>
      <c r="B794" s="12" t="s">
        <v>253</v>
      </c>
      <c r="C794" s="12" t="s">
        <v>960</v>
      </c>
      <c r="D794" s="10" t="s">
        <v>1109</v>
      </c>
      <c r="E794" s="10"/>
      <c r="F794" s="10" t="s">
        <v>1210</v>
      </c>
      <c r="G794" s="11" t="s">
        <v>20</v>
      </c>
      <c r="H794" s="10"/>
      <c r="I794" s="12" t="s">
        <v>1111</v>
      </c>
      <c r="J794" s="12" t="s">
        <v>290</v>
      </c>
      <c r="K794" s="11" t="s">
        <v>15</v>
      </c>
      <c r="L794" s="11" t="s">
        <v>15</v>
      </c>
    </row>
    <row r="795" spans="1:12" ht="216">
      <c r="A795" s="12" t="s">
        <v>144</v>
      </c>
      <c r="B795" s="12" t="s">
        <v>253</v>
      </c>
      <c r="C795" s="12" t="s">
        <v>960</v>
      </c>
      <c r="D795" s="10" t="s">
        <v>1112</v>
      </c>
      <c r="E795" s="10" t="s">
        <v>1113</v>
      </c>
      <c r="F795" s="10" t="s">
        <v>1828</v>
      </c>
      <c r="G795" s="11" t="s">
        <v>20</v>
      </c>
      <c r="H795" s="10"/>
      <c r="I795" s="12" t="s">
        <v>1115</v>
      </c>
      <c r="J795" s="12" t="s">
        <v>290</v>
      </c>
      <c r="K795" s="11" t="s">
        <v>15</v>
      </c>
      <c r="L795" s="11" t="s">
        <v>15</v>
      </c>
    </row>
    <row r="796" spans="1:12" ht="36">
      <c r="A796" s="12" t="s">
        <v>144</v>
      </c>
      <c r="B796" s="12" t="s">
        <v>253</v>
      </c>
      <c r="C796" s="12" t="s">
        <v>960</v>
      </c>
      <c r="D796" s="10" t="s">
        <v>1117</v>
      </c>
      <c r="E796" s="10" t="s">
        <v>1118</v>
      </c>
      <c r="F796" s="10" t="s">
        <v>1119</v>
      </c>
      <c r="G796" s="11" t="s">
        <v>20</v>
      </c>
      <c r="H796" s="10"/>
      <c r="I796" s="12" t="s">
        <v>1120</v>
      </c>
      <c r="J796" s="12" t="s">
        <v>614</v>
      </c>
      <c r="K796" s="11" t="s">
        <v>15</v>
      </c>
      <c r="L796" s="11" t="s">
        <v>15</v>
      </c>
    </row>
    <row r="797" spans="1:12" ht="96">
      <c r="A797" s="12" t="s">
        <v>144</v>
      </c>
      <c r="B797" s="12" t="s">
        <v>253</v>
      </c>
      <c r="C797" s="12" t="s">
        <v>420</v>
      </c>
      <c r="D797" s="10" t="s">
        <v>1121</v>
      </c>
      <c r="E797" s="10"/>
      <c r="F797" s="10" t="s">
        <v>1829</v>
      </c>
      <c r="G797" s="11" t="s">
        <v>20</v>
      </c>
      <c r="H797" s="10"/>
      <c r="I797" s="12" t="s">
        <v>1123</v>
      </c>
      <c r="J797" s="12" t="s">
        <v>1124</v>
      </c>
      <c r="K797" s="11" t="s">
        <v>15</v>
      </c>
      <c r="L797" s="11" t="s">
        <v>15</v>
      </c>
    </row>
    <row r="798" spans="1:12" ht="60">
      <c r="A798" s="12" t="s">
        <v>144</v>
      </c>
      <c r="B798" s="12" t="s">
        <v>253</v>
      </c>
      <c r="C798" s="12" t="s">
        <v>1125</v>
      </c>
      <c r="D798" s="10" t="s">
        <v>1126</v>
      </c>
      <c r="E798" s="10" t="s">
        <v>1127</v>
      </c>
      <c r="F798" s="10" t="s">
        <v>1212</v>
      </c>
      <c r="G798" s="11" t="s">
        <v>20</v>
      </c>
      <c r="H798" s="10"/>
      <c r="I798" s="12" t="s">
        <v>1129</v>
      </c>
      <c r="J798" s="12" t="s">
        <v>266</v>
      </c>
      <c r="K798" s="11" t="s">
        <v>15</v>
      </c>
      <c r="L798" s="11" t="s">
        <v>15</v>
      </c>
    </row>
    <row r="799" spans="1:12" s="2" customFormat="1" ht="36">
      <c r="A799" s="12" t="s">
        <v>144</v>
      </c>
      <c r="B799" s="12" t="s">
        <v>253</v>
      </c>
      <c r="C799" s="12" t="s">
        <v>624</v>
      </c>
      <c r="D799" s="10" t="s">
        <v>1130</v>
      </c>
      <c r="E799" s="10" t="s">
        <v>1131</v>
      </c>
      <c r="F799" s="10" t="s">
        <v>1830</v>
      </c>
      <c r="G799" s="11" t="s">
        <v>20</v>
      </c>
      <c r="H799" s="10"/>
      <c r="I799" s="12" t="s">
        <v>1133</v>
      </c>
      <c r="J799" s="12" t="s">
        <v>296</v>
      </c>
      <c r="K799" s="11" t="s">
        <v>20</v>
      </c>
      <c r="L799" s="11" t="s">
        <v>15</v>
      </c>
    </row>
    <row r="800" spans="1:12" s="2" customFormat="1" ht="48">
      <c r="A800" s="12" t="s">
        <v>144</v>
      </c>
      <c r="B800" s="12" t="s">
        <v>253</v>
      </c>
      <c r="C800" s="12" t="s">
        <v>624</v>
      </c>
      <c r="D800" s="10" t="s">
        <v>1134</v>
      </c>
      <c r="E800" s="10" t="s">
        <v>1135</v>
      </c>
      <c r="F800" s="10" t="s">
        <v>1213</v>
      </c>
      <c r="G800" s="11" t="s">
        <v>20</v>
      </c>
      <c r="H800" s="10"/>
      <c r="I800" s="12" t="s">
        <v>1137</v>
      </c>
      <c r="J800" s="12" t="s">
        <v>271</v>
      </c>
      <c r="K800" s="11" t="s">
        <v>15</v>
      </c>
      <c r="L800" s="11" t="s">
        <v>20</v>
      </c>
    </row>
    <row r="801" spans="1:12" s="2" customFormat="1" ht="84">
      <c r="A801" s="12" t="s">
        <v>144</v>
      </c>
      <c r="B801" s="12" t="s">
        <v>253</v>
      </c>
      <c r="C801" s="12" t="s">
        <v>624</v>
      </c>
      <c r="D801" s="10" t="s">
        <v>1138</v>
      </c>
      <c r="E801" s="10"/>
      <c r="F801" s="10" t="s">
        <v>1139</v>
      </c>
      <c r="G801" s="11" t="s">
        <v>20</v>
      </c>
      <c r="H801" s="10"/>
      <c r="I801" s="12" t="s">
        <v>1140</v>
      </c>
      <c r="J801" s="12" t="s">
        <v>1141</v>
      </c>
      <c r="K801" s="11" t="s">
        <v>15</v>
      </c>
      <c r="L801" s="11" t="s">
        <v>15</v>
      </c>
    </row>
    <row r="802" spans="1:12" s="2" customFormat="1" ht="144">
      <c r="A802" s="12" t="s">
        <v>144</v>
      </c>
      <c r="B802" s="12" t="s">
        <v>253</v>
      </c>
      <c r="C802" s="12" t="s">
        <v>624</v>
      </c>
      <c r="D802" s="10" t="s">
        <v>1142</v>
      </c>
      <c r="E802" s="10"/>
      <c r="F802" s="10" t="s">
        <v>1831</v>
      </c>
      <c r="G802" s="11" t="s">
        <v>20</v>
      </c>
      <c r="H802" s="10"/>
      <c r="I802" s="12" t="s">
        <v>1144</v>
      </c>
      <c r="J802" s="12" t="s">
        <v>1145</v>
      </c>
      <c r="K802" s="11" t="s">
        <v>15</v>
      </c>
      <c r="L802" s="11" t="s">
        <v>15</v>
      </c>
    </row>
    <row r="803" spans="1:12" ht="108">
      <c r="A803" s="12" t="s">
        <v>144</v>
      </c>
      <c r="B803" s="12" t="s">
        <v>253</v>
      </c>
      <c r="C803" s="12" t="s">
        <v>624</v>
      </c>
      <c r="D803" s="10" t="s">
        <v>1146</v>
      </c>
      <c r="E803" s="10"/>
      <c r="F803" s="10" t="s">
        <v>1832</v>
      </c>
      <c r="G803" s="11" t="s">
        <v>20</v>
      </c>
      <c r="H803" s="10"/>
      <c r="I803" s="12" t="s">
        <v>1148</v>
      </c>
      <c r="J803" s="12" t="s">
        <v>866</v>
      </c>
      <c r="K803" s="11" t="s">
        <v>15</v>
      </c>
      <c r="L803" s="11" t="s">
        <v>15</v>
      </c>
    </row>
    <row r="804" spans="1:12" ht="108">
      <c r="A804" s="12" t="s">
        <v>144</v>
      </c>
      <c r="B804" s="12" t="s">
        <v>253</v>
      </c>
      <c r="C804" s="12" t="s">
        <v>433</v>
      </c>
      <c r="D804" s="10" t="s">
        <v>1153</v>
      </c>
      <c r="E804" s="10"/>
      <c r="F804" s="10" t="s">
        <v>1154</v>
      </c>
      <c r="G804" s="11" t="s">
        <v>20</v>
      </c>
      <c r="H804" s="10"/>
      <c r="I804" s="12" t="s">
        <v>1155</v>
      </c>
      <c r="J804" s="12" t="s">
        <v>854</v>
      </c>
      <c r="K804" s="11" t="s">
        <v>15</v>
      </c>
      <c r="L804" s="11" t="s">
        <v>15</v>
      </c>
    </row>
    <row r="805" spans="1:12" ht="60">
      <c r="A805" s="12" t="s">
        <v>144</v>
      </c>
      <c r="B805" s="12" t="s">
        <v>253</v>
      </c>
      <c r="C805" s="12" t="s">
        <v>1156</v>
      </c>
      <c r="D805" s="10" t="s">
        <v>1157</v>
      </c>
      <c r="E805" s="10"/>
      <c r="F805" s="10" t="s">
        <v>1158</v>
      </c>
      <c r="G805" s="11" t="s">
        <v>20</v>
      </c>
      <c r="H805" s="10"/>
      <c r="I805" s="12" t="s">
        <v>1159</v>
      </c>
      <c r="J805" s="12" t="s">
        <v>866</v>
      </c>
      <c r="K805" s="11" t="s">
        <v>15</v>
      </c>
      <c r="L805" s="11" t="s">
        <v>15</v>
      </c>
    </row>
    <row r="806" spans="1:12" ht="108">
      <c r="A806" s="12" t="s">
        <v>144</v>
      </c>
      <c r="B806" s="12" t="s">
        <v>253</v>
      </c>
      <c r="C806" s="12" t="s">
        <v>1156</v>
      </c>
      <c r="D806" s="10" t="s">
        <v>1160</v>
      </c>
      <c r="E806" s="10"/>
      <c r="F806" s="10" t="s">
        <v>1833</v>
      </c>
      <c r="G806" s="11" t="s">
        <v>20</v>
      </c>
      <c r="H806" s="10"/>
      <c r="I806" s="12" t="s">
        <v>1155</v>
      </c>
      <c r="J806" s="12" t="s">
        <v>854</v>
      </c>
      <c r="K806" s="11" t="s">
        <v>15</v>
      </c>
      <c r="L806" s="11" t="s">
        <v>15</v>
      </c>
    </row>
    <row r="807" spans="1:12" ht="192">
      <c r="A807" s="12" t="s">
        <v>144</v>
      </c>
      <c r="B807" s="12" t="s">
        <v>253</v>
      </c>
      <c r="C807" s="12" t="s">
        <v>639</v>
      </c>
      <c r="D807" s="10" t="s">
        <v>1162</v>
      </c>
      <c r="E807" s="10"/>
      <c r="F807" s="10" t="s">
        <v>1834</v>
      </c>
      <c r="G807" s="11" t="s">
        <v>20</v>
      </c>
      <c r="H807" s="10"/>
      <c r="I807" s="12" t="s">
        <v>1164</v>
      </c>
      <c r="J807" s="12" t="s">
        <v>1066</v>
      </c>
      <c r="K807" s="11" t="s">
        <v>15</v>
      </c>
      <c r="L807" s="11" t="s">
        <v>15</v>
      </c>
    </row>
    <row r="808" spans="1:12" ht="84">
      <c r="A808" s="12" t="s">
        <v>144</v>
      </c>
      <c r="B808" s="12" t="s">
        <v>253</v>
      </c>
      <c r="C808" s="12" t="s">
        <v>639</v>
      </c>
      <c r="D808" s="10"/>
      <c r="E808" s="10" t="s">
        <v>1165</v>
      </c>
      <c r="F808" s="10" t="s">
        <v>1166</v>
      </c>
      <c r="G808" s="11" t="s">
        <v>20</v>
      </c>
      <c r="H808" s="10"/>
      <c r="I808" s="12" t="s">
        <v>1164</v>
      </c>
      <c r="J808" s="12" t="s">
        <v>1066</v>
      </c>
      <c r="K808" s="11" t="s">
        <v>15</v>
      </c>
      <c r="L808" s="11" t="s">
        <v>15</v>
      </c>
    </row>
    <row r="809" spans="1:12" ht="48">
      <c r="A809" s="12" t="s">
        <v>144</v>
      </c>
      <c r="B809" s="12" t="s">
        <v>253</v>
      </c>
      <c r="C809" s="12" t="s">
        <v>639</v>
      </c>
      <c r="D809" s="10"/>
      <c r="E809" s="10" t="s">
        <v>1167</v>
      </c>
      <c r="F809" s="10" t="s">
        <v>1168</v>
      </c>
      <c r="G809" s="11" t="s">
        <v>20</v>
      </c>
      <c r="H809" s="10"/>
      <c r="I809" s="12" t="s">
        <v>1169</v>
      </c>
      <c r="J809" s="12" t="s">
        <v>1066</v>
      </c>
      <c r="K809" s="11" t="s">
        <v>15</v>
      </c>
      <c r="L809" s="11" t="s">
        <v>20</v>
      </c>
    </row>
    <row r="810" spans="1:12" ht="72">
      <c r="A810" s="12" t="s">
        <v>144</v>
      </c>
      <c r="B810" s="12" t="s">
        <v>253</v>
      </c>
      <c r="C810" s="12" t="s">
        <v>171</v>
      </c>
      <c r="D810" s="10"/>
      <c r="E810" s="10" t="s">
        <v>1173</v>
      </c>
      <c r="F810" s="10" t="s">
        <v>1174</v>
      </c>
      <c r="G810" s="11" t="s">
        <v>20</v>
      </c>
      <c r="H810" s="10"/>
      <c r="I810" s="12" t="s">
        <v>1175</v>
      </c>
      <c r="J810" s="12" t="s">
        <v>266</v>
      </c>
      <c r="K810" s="11" t="s">
        <v>15</v>
      </c>
      <c r="L810" s="11" t="s">
        <v>15</v>
      </c>
    </row>
    <row r="811" spans="1:12" ht="180">
      <c r="A811" s="12" t="s">
        <v>144</v>
      </c>
      <c r="B811" s="12" t="s">
        <v>170</v>
      </c>
      <c r="C811" s="12" t="s">
        <v>819</v>
      </c>
      <c r="D811" s="10" t="s">
        <v>1176</v>
      </c>
      <c r="E811" s="10" t="s">
        <v>1177</v>
      </c>
      <c r="F811" s="10" t="s">
        <v>1178</v>
      </c>
      <c r="G811" s="11" t="s">
        <v>20</v>
      </c>
      <c r="H811" s="10"/>
      <c r="I811" s="12" t="s">
        <v>1179</v>
      </c>
      <c r="J811" s="12" t="s">
        <v>1180</v>
      </c>
      <c r="K811" s="11" t="s">
        <v>15</v>
      </c>
      <c r="L811" s="11" t="s">
        <v>15</v>
      </c>
    </row>
    <row r="812" spans="1:12" ht="276">
      <c r="A812" s="12" t="s">
        <v>144</v>
      </c>
      <c r="B812" s="12" t="s">
        <v>170</v>
      </c>
      <c r="C812" s="12" t="s">
        <v>819</v>
      </c>
      <c r="D812" s="10" t="s">
        <v>1181</v>
      </c>
      <c r="E812" s="10" t="s">
        <v>1182</v>
      </c>
      <c r="F812" s="10" t="s">
        <v>1835</v>
      </c>
      <c r="G812" s="11" t="s">
        <v>20</v>
      </c>
      <c r="H812" s="10"/>
      <c r="I812" s="12" t="s">
        <v>1184</v>
      </c>
      <c r="J812" s="12" t="s">
        <v>995</v>
      </c>
      <c r="K812" s="11" t="s">
        <v>15</v>
      </c>
      <c r="L812" s="11" t="s">
        <v>15</v>
      </c>
    </row>
    <row r="813" spans="1:12" ht="84">
      <c r="A813" s="12" t="s">
        <v>144</v>
      </c>
      <c r="B813" s="12" t="s">
        <v>170</v>
      </c>
      <c r="C813" s="12" t="s">
        <v>824</v>
      </c>
      <c r="D813" s="10" t="s">
        <v>1185</v>
      </c>
      <c r="E813" s="10" t="s">
        <v>1186</v>
      </c>
      <c r="F813" s="10" t="s">
        <v>1836</v>
      </c>
      <c r="G813" s="11" t="s">
        <v>20</v>
      </c>
      <c r="H813" s="10"/>
      <c r="I813" s="12" t="s">
        <v>1188</v>
      </c>
      <c r="J813" s="12" t="s">
        <v>1189</v>
      </c>
      <c r="K813" s="11" t="s">
        <v>15</v>
      </c>
      <c r="L813" s="11" t="s">
        <v>20</v>
      </c>
    </row>
    <row r="814" spans="1:12" ht="120">
      <c r="A814" s="12" t="s">
        <v>144</v>
      </c>
      <c r="B814" s="12" t="s">
        <v>1190</v>
      </c>
      <c r="C814" s="12" t="s">
        <v>1191</v>
      </c>
      <c r="D814" s="10" t="s">
        <v>1192</v>
      </c>
      <c r="E814" s="10" t="s">
        <v>1193</v>
      </c>
      <c r="F814" s="10" t="s">
        <v>1837</v>
      </c>
      <c r="G814" s="11" t="s">
        <v>20</v>
      </c>
      <c r="H814" s="10"/>
      <c r="I814" s="12" t="s">
        <v>1195</v>
      </c>
      <c r="J814" s="12" t="s">
        <v>866</v>
      </c>
      <c r="K814" s="11" t="s">
        <v>15</v>
      </c>
      <c r="L814" s="11" t="s">
        <v>15</v>
      </c>
    </row>
    <row r="815" spans="1:12" ht="240">
      <c r="A815" s="12" t="s">
        <v>144</v>
      </c>
      <c r="B815" s="12" t="s">
        <v>1190</v>
      </c>
      <c r="C815" s="12" t="s">
        <v>801</v>
      </c>
      <c r="D815" s="10" t="s">
        <v>1196</v>
      </c>
      <c r="E815" s="10" t="s">
        <v>1197</v>
      </c>
      <c r="F815" s="10" t="s">
        <v>1198</v>
      </c>
      <c r="G815" s="11" t="s">
        <v>20</v>
      </c>
      <c r="H815" s="10"/>
      <c r="I815" s="12" t="s">
        <v>1199</v>
      </c>
      <c r="J815" s="12" t="s">
        <v>866</v>
      </c>
      <c r="K815" s="11" t="s">
        <v>15</v>
      </c>
      <c r="L815" s="11" t="s">
        <v>15</v>
      </c>
    </row>
    <row r="816" spans="1:12" ht="108">
      <c r="A816" s="12" t="s">
        <v>144</v>
      </c>
      <c r="B816" s="12" t="s">
        <v>1190</v>
      </c>
      <c r="C816" s="12" t="s">
        <v>1200</v>
      </c>
      <c r="D816" s="10" t="s">
        <v>1201</v>
      </c>
      <c r="E816" s="10" t="s">
        <v>1201</v>
      </c>
      <c r="F816" s="10" t="s">
        <v>1202</v>
      </c>
      <c r="G816" s="11" t="s">
        <v>20</v>
      </c>
      <c r="H816" s="10"/>
      <c r="I816" s="12" t="s">
        <v>1155</v>
      </c>
      <c r="J816" s="12" t="s">
        <v>854</v>
      </c>
      <c r="K816" s="11" t="s">
        <v>15</v>
      </c>
      <c r="L816" s="11" t="s">
        <v>15</v>
      </c>
    </row>
    <row r="817" spans="1:12" ht="252">
      <c r="A817" s="12" t="s">
        <v>144</v>
      </c>
      <c r="B817" s="12" t="s">
        <v>253</v>
      </c>
      <c r="C817" s="12" t="s">
        <v>433</v>
      </c>
      <c r="D817" s="10"/>
      <c r="E817" s="10"/>
      <c r="F817" s="10" t="s">
        <v>1838</v>
      </c>
      <c r="G817" s="11" t="s">
        <v>20</v>
      </c>
      <c r="H817" s="10"/>
      <c r="I817" s="12" t="s">
        <v>1839</v>
      </c>
      <c r="J817" s="12" t="s">
        <v>1840</v>
      </c>
      <c r="K817" s="11" t="s">
        <v>15</v>
      </c>
      <c r="L817" s="11" t="s">
        <v>15</v>
      </c>
    </row>
    <row r="818" spans="1:12" ht="396">
      <c r="A818" s="12" t="s">
        <v>144</v>
      </c>
      <c r="B818" s="12" t="s">
        <v>253</v>
      </c>
      <c r="C818" s="12" t="s">
        <v>433</v>
      </c>
      <c r="D818" s="10"/>
      <c r="E818" s="10"/>
      <c r="F818" s="10" t="s">
        <v>1841</v>
      </c>
      <c r="G818" s="11" t="s">
        <v>20</v>
      </c>
      <c r="H818" s="10"/>
      <c r="I818" s="12" t="s">
        <v>1842</v>
      </c>
      <c r="J818" s="12" t="s">
        <v>1843</v>
      </c>
      <c r="K818" s="11" t="s">
        <v>15</v>
      </c>
      <c r="L818" s="11" t="s">
        <v>15</v>
      </c>
    </row>
    <row r="819" spans="1:12" ht="409.5">
      <c r="A819" s="12" t="s">
        <v>144</v>
      </c>
      <c r="B819" s="12" t="s">
        <v>170</v>
      </c>
      <c r="C819" s="12" t="s">
        <v>814</v>
      </c>
      <c r="D819" s="10"/>
      <c r="E819" s="10"/>
      <c r="F819" s="10" t="s">
        <v>1844</v>
      </c>
      <c r="G819" s="11" t="s">
        <v>20</v>
      </c>
      <c r="H819" s="10"/>
      <c r="I819" s="12" t="s">
        <v>817</v>
      </c>
      <c r="J819" s="12" t="s">
        <v>818</v>
      </c>
      <c r="K819" s="11" t="s">
        <v>15</v>
      </c>
      <c r="L819" s="11" t="s">
        <v>15</v>
      </c>
    </row>
    <row r="820" spans="1:12" ht="408">
      <c r="A820" s="12" t="s">
        <v>144</v>
      </c>
      <c r="B820" s="12" t="s">
        <v>253</v>
      </c>
      <c r="C820" s="12" t="s">
        <v>171</v>
      </c>
      <c r="D820" s="10"/>
      <c r="E820" s="10"/>
      <c r="F820" s="10" t="s">
        <v>1845</v>
      </c>
      <c r="G820" s="11" t="s">
        <v>20</v>
      </c>
      <c r="H820" s="10"/>
      <c r="I820" s="12" t="s">
        <v>1413</v>
      </c>
      <c r="J820" s="12" t="s">
        <v>392</v>
      </c>
      <c r="K820" s="11" t="s">
        <v>15</v>
      </c>
      <c r="L820" s="11" t="s">
        <v>15</v>
      </c>
    </row>
    <row r="821" spans="1:12" ht="240">
      <c r="A821" s="12" t="s">
        <v>146</v>
      </c>
      <c r="B821" s="12" t="s">
        <v>199</v>
      </c>
      <c r="C821" s="12" t="s">
        <v>547</v>
      </c>
      <c r="D821" s="10"/>
      <c r="E821" s="10"/>
      <c r="F821" s="10"/>
      <c r="G821" s="11" t="s">
        <v>15</v>
      </c>
      <c r="H821" s="10" t="s">
        <v>1846</v>
      </c>
      <c r="I821" s="12" t="s">
        <v>1847</v>
      </c>
      <c r="J821" s="12" t="s">
        <v>1848</v>
      </c>
      <c r="K821" s="11" t="s">
        <v>15</v>
      </c>
      <c r="L821" s="11" t="s">
        <v>15</v>
      </c>
    </row>
    <row r="822" spans="1:12" ht="120">
      <c r="A822" s="12" t="s">
        <v>146</v>
      </c>
      <c r="B822" s="12" t="s">
        <v>199</v>
      </c>
      <c r="C822" s="12" t="s">
        <v>200</v>
      </c>
      <c r="D822" s="10"/>
      <c r="E822" s="10"/>
      <c r="F822" s="10"/>
      <c r="G822" s="11" t="s">
        <v>15</v>
      </c>
      <c r="H822" s="10" t="s">
        <v>1849</v>
      </c>
      <c r="I822" s="12" t="s">
        <v>1850</v>
      </c>
      <c r="J822" s="12" t="s">
        <v>1851</v>
      </c>
      <c r="K822" s="11" t="s">
        <v>15</v>
      </c>
      <c r="L822" s="11" t="s">
        <v>20</v>
      </c>
    </row>
    <row r="823" spans="1:12" ht="120">
      <c r="A823" s="12" t="s">
        <v>146</v>
      </c>
      <c r="B823" s="12" t="s">
        <v>453</v>
      </c>
      <c r="C823" s="12" t="s">
        <v>171</v>
      </c>
      <c r="D823" s="10"/>
      <c r="E823" s="10"/>
      <c r="F823" s="10"/>
      <c r="G823" s="11" t="s">
        <v>15</v>
      </c>
      <c r="H823" s="10" t="s">
        <v>1852</v>
      </c>
      <c r="I823" s="12" t="s">
        <v>1853</v>
      </c>
      <c r="J823" s="12" t="s">
        <v>1851</v>
      </c>
      <c r="K823" s="11" t="s">
        <v>15</v>
      </c>
      <c r="L823" s="11" t="s">
        <v>15</v>
      </c>
    </row>
    <row r="824" spans="1:12" ht="84">
      <c r="A824" s="12" t="s">
        <v>146</v>
      </c>
      <c r="B824" s="12" t="s">
        <v>453</v>
      </c>
      <c r="C824" s="12" t="s">
        <v>171</v>
      </c>
      <c r="D824" s="10"/>
      <c r="E824" s="10"/>
      <c r="F824" s="10"/>
      <c r="G824" s="11" t="s">
        <v>15</v>
      </c>
      <c r="H824" s="10" t="s">
        <v>1854</v>
      </c>
      <c r="I824" s="12" t="s">
        <v>1853</v>
      </c>
      <c r="J824" s="12" t="s">
        <v>1851</v>
      </c>
      <c r="K824" s="11" t="s">
        <v>15</v>
      </c>
      <c r="L824" s="11" t="s">
        <v>15</v>
      </c>
    </row>
    <row r="825" spans="1:12" ht="192">
      <c r="A825" s="12" t="s">
        <v>148</v>
      </c>
      <c r="B825" s="12" t="s">
        <v>253</v>
      </c>
      <c r="C825" s="12" t="s">
        <v>171</v>
      </c>
      <c r="D825" s="10"/>
      <c r="E825" s="10"/>
      <c r="F825" s="10"/>
      <c r="G825" s="11" t="s">
        <v>15</v>
      </c>
      <c r="H825" s="10" t="s">
        <v>1855</v>
      </c>
      <c r="I825" s="12" t="s">
        <v>1856</v>
      </c>
      <c r="J825" s="12" t="s">
        <v>1857</v>
      </c>
      <c r="K825" s="11" t="s">
        <v>15</v>
      </c>
      <c r="L825" s="11" t="s">
        <v>15</v>
      </c>
    </row>
    <row r="826" spans="1:12" ht="84">
      <c r="A826" s="12" t="s">
        <v>148</v>
      </c>
      <c r="B826" s="12" t="s">
        <v>170</v>
      </c>
      <c r="C826" s="12" t="s">
        <v>171</v>
      </c>
      <c r="D826" s="10"/>
      <c r="E826" s="10"/>
      <c r="F826" s="10" t="s">
        <v>1858</v>
      </c>
      <c r="G826" s="11" t="s">
        <v>15</v>
      </c>
      <c r="H826" s="10" t="s">
        <v>1859</v>
      </c>
      <c r="I826" s="12" t="s">
        <v>1860</v>
      </c>
      <c r="J826" s="12" t="s">
        <v>1861</v>
      </c>
      <c r="K826" s="11" t="s">
        <v>15</v>
      </c>
      <c r="L826" s="11" t="s">
        <v>15</v>
      </c>
    </row>
    <row r="827" spans="1:12" ht="276">
      <c r="A827" s="12" t="s">
        <v>150</v>
      </c>
      <c r="B827" s="12" t="s">
        <v>199</v>
      </c>
      <c r="C827" s="12" t="s">
        <v>867</v>
      </c>
      <c r="D827" s="10" t="s">
        <v>1710</v>
      </c>
      <c r="E827" s="10" t="s">
        <v>1862</v>
      </c>
      <c r="F827" s="10" t="s">
        <v>1863</v>
      </c>
      <c r="G827" s="11" t="s">
        <v>20</v>
      </c>
      <c r="H827" s="10"/>
      <c r="I827" s="12" t="s">
        <v>1713</v>
      </c>
      <c r="J827" s="12" t="s">
        <v>1709</v>
      </c>
      <c r="K827" s="11" t="s">
        <v>20</v>
      </c>
      <c r="L827" s="11" t="s">
        <v>15</v>
      </c>
    </row>
    <row r="828" spans="1:12" ht="228">
      <c r="A828" s="12" t="s">
        <v>150</v>
      </c>
      <c r="B828" s="12" t="s">
        <v>199</v>
      </c>
      <c r="C828" s="12" t="s">
        <v>867</v>
      </c>
      <c r="D828" s="10" t="s">
        <v>1714</v>
      </c>
      <c r="E828" s="10" t="s">
        <v>1864</v>
      </c>
      <c r="F828" s="10" t="s">
        <v>1865</v>
      </c>
      <c r="G828" s="11" t="s">
        <v>20</v>
      </c>
      <c r="H828" s="10"/>
      <c r="I828" s="12" t="s">
        <v>1866</v>
      </c>
      <c r="J828" s="12" t="s">
        <v>1709</v>
      </c>
      <c r="K828" s="11" t="s">
        <v>15</v>
      </c>
      <c r="L828" s="11" t="s">
        <v>15</v>
      </c>
    </row>
    <row r="829" spans="1:12" ht="228">
      <c r="A829" s="12" t="s">
        <v>150</v>
      </c>
      <c r="B829" s="12" t="s">
        <v>199</v>
      </c>
      <c r="C829" s="12" t="s">
        <v>867</v>
      </c>
      <c r="D829" s="10" t="s">
        <v>1718</v>
      </c>
      <c r="E829" s="10" t="s">
        <v>1867</v>
      </c>
      <c r="F829" s="10" t="s">
        <v>1868</v>
      </c>
      <c r="G829" s="11" t="s">
        <v>20</v>
      </c>
      <c r="H829" s="10"/>
      <c r="I829" s="12" t="s">
        <v>1869</v>
      </c>
      <c r="J829" s="12" t="s">
        <v>1709</v>
      </c>
      <c r="K829" s="11" t="s">
        <v>15</v>
      </c>
      <c r="L829" s="11" t="s">
        <v>15</v>
      </c>
    </row>
    <row r="830" spans="1:12" ht="228">
      <c r="A830" s="12" t="s">
        <v>150</v>
      </c>
      <c r="B830" s="12" t="s">
        <v>438</v>
      </c>
      <c r="C830" s="12" t="s">
        <v>1032</v>
      </c>
      <c r="D830" s="10" t="s">
        <v>1870</v>
      </c>
      <c r="E830" s="10" t="s">
        <v>1871</v>
      </c>
      <c r="F830" s="10" t="s">
        <v>1872</v>
      </c>
      <c r="G830" s="11" t="s">
        <v>20</v>
      </c>
      <c r="H830" s="10"/>
      <c r="I830" s="12" t="s">
        <v>1873</v>
      </c>
      <c r="J830" s="12" t="s">
        <v>1874</v>
      </c>
      <c r="K830" s="11" t="s">
        <v>15</v>
      </c>
      <c r="L830" s="11" t="s">
        <v>20</v>
      </c>
    </row>
    <row r="831" spans="1:12" ht="240">
      <c r="A831" s="12" t="s">
        <v>152</v>
      </c>
      <c r="B831" s="12" t="s">
        <v>11</v>
      </c>
      <c r="C831" s="12" t="s">
        <v>171</v>
      </c>
      <c r="D831" s="10"/>
      <c r="E831" s="10"/>
      <c r="F831" s="10"/>
      <c r="G831" s="11" t="s">
        <v>15</v>
      </c>
      <c r="H831" s="10" t="s">
        <v>1875</v>
      </c>
      <c r="I831" s="12" t="s">
        <v>1876</v>
      </c>
      <c r="J831" s="12" t="s">
        <v>1031</v>
      </c>
      <c r="K831" s="11" t="s">
        <v>15</v>
      </c>
      <c r="L831" s="11" t="s">
        <v>15</v>
      </c>
    </row>
    <row r="832" spans="1:12" ht="168">
      <c r="A832" s="12" t="s">
        <v>152</v>
      </c>
      <c r="B832" s="12" t="s">
        <v>11</v>
      </c>
      <c r="C832" s="12" t="s">
        <v>171</v>
      </c>
      <c r="D832" s="10"/>
      <c r="E832" s="10"/>
      <c r="F832" s="10"/>
      <c r="G832" s="11" t="s">
        <v>15</v>
      </c>
      <c r="H832" s="10" t="s">
        <v>1877</v>
      </c>
      <c r="I832" s="12" t="s">
        <v>1878</v>
      </c>
      <c r="J832" s="12" t="s">
        <v>1031</v>
      </c>
      <c r="K832" s="11" t="s">
        <v>15</v>
      </c>
      <c r="L832" s="11" t="s">
        <v>15</v>
      </c>
    </row>
    <row r="833" spans="1:12" ht="216">
      <c r="A833" s="12" t="s">
        <v>152</v>
      </c>
      <c r="B833" s="12" t="s">
        <v>11</v>
      </c>
      <c r="C833" s="12" t="s">
        <v>171</v>
      </c>
      <c r="D833" s="10"/>
      <c r="E833" s="10"/>
      <c r="F833" s="10"/>
      <c r="G833" s="11" t="s">
        <v>15</v>
      </c>
      <c r="H833" s="10" t="s">
        <v>1879</v>
      </c>
      <c r="I833" s="12" t="s">
        <v>1880</v>
      </c>
      <c r="J833" s="12" t="s">
        <v>1031</v>
      </c>
      <c r="K833" s="11" t="s">
        <v>15</v>
      </c>
      <c r="L833" s="11" t="s">
        <v>15</v>
      </c>
    </row>
    <row r="834" spans="1:12" ht="228">
      <c r="A834" s="12" t="s">
        <v>152</v>
      </c>
      <c r="B834" s="12" t="s">
        <v>253</v>
      </c>
      <c r="C834" s="12" t="s">
        <v>171</v>
      </c>
      <c r="D834" s="10"/>
      <c r="E834" s="10"/>
      <c r="F834" s="10"/>
      <c r="G834" s="11" t="s">
        <v>15</v>
      </c>
      <c r="H834" s="10" t="s">
        <v>1881</v>
      </c>
      <c r="I834" s="12" t="s">
        <v>1882</v>
      </c>
      <c r="J834" s="12" t="s">
        <v>1883</v>
      </c>
      <c r="K834" s="11" t="s">
        <v>15</v>
      </c>
      <c r="L834" s="11" t="s">
        <v>15</v>
      </c>
    </row>
    <row r="835" spans="1:12" ht="396">
      <c r="A835" s="12" t="s">
        <v>152</v>
      </c>
      <c r="B835" s="12" t="s">
        <v>928</v>
      </c>
      <c r="C835" s="12" t="s">
        <v>171</v>
      </c>
      <c r="D835" s="10"/>
      <c r="E835" s="10"/>
      <c r="F835" s="10"/>
      <c r="G835" s="11" t="s">
        <v>15</v>
      </c>
      <c r="H835" s="10" t="s">
        <v>1884</v>
      </c>
      <c r="I835" s="12" t="s">
        <v>1885</v>
      </c>
      <c r="J835" s="12" t="s">
        <v>1886</v>
      </c>
      <c r="K835" s="11" t="s">
        <v>20</v>
      </c>
      <c r="L835" s="11" t="s">
        <v>15</v>
      </c>
    </row>
    <row r="836" spans="1:12" ht="168">
      <c r="A836" s="12" t="s">
        <v>152</v>
      </c>
      <c r="B836" s="12" t="s">
        <v>313</v>
      </c>
      <c r="C836" s="12" t="s">
        <v>171</v>
      </c>
      <c r="D836" s="10"/>
      <c r="E836" s="10"/>
      <c r="F836" s="10"/>
      <c r="G836" s="11" t="s">
        <v>15</v>
      </c>
      <c r="H836" s="10" t="s">
        <v>1887</v>
      </c>
      <c r="I836" s="12" t="s">
        <v>1888</v>
      </c>
      <c r="J836" s="12" t="s">
        <v>1889</v>
      </c>
      <c r="K836" s="11" t="s">
        <v>15</v>
      </c>
      <c r="L836" s="11" t="s">
        <v>15</v>
      </c>
    </row>
    <row r="837" spans="1:12" ht="84">
      <c r="A837" s="12" t="s">
        <v>152</v>
      </c>
      <c r="B837" s="12" t="s">
        <v>313</v>
      </c>
      <c r="C837" s="12" t="s">
        <v>171</v>
      </c>
      <c r="D837" s="10"/>
      <c r="E837" s="10"/>
      <c r="F837" s="10"/>
      <c r="G837" s="11" t="s">
        <v>15</v>
      </c>
      <c r="H837" s="10" t="s">
        <v>1890</v>
      </c>
      <c r="I837" s="12" t="s">
        <v>1891</v>
      </c>
      <c r="J837" s="12" t="s">
        <v>551</v>
      </c>
      <c r="K837" s="11" t="s">
        <v>15</v>
      </c>
      <c r="L837" s="11" t="s">
        <v>15</v>
      </c>
    </row>
    <row r="838" spans="1:12" ht="192">
      <c r="A838" s="12" t="s">
        <v>152</v>
      </c>
      <c r="B838" s="12" t="s">
        <v>313</v>
      </c>
      <c r="C838" s="12" t="s">
        <v>171</v>
      </c>
      <c r="D838" s="10"/>
      <c r="E838" s="10"/>
      <c r="F838" s="10"/>
      <c r="G838" s="11" t="s">
        <v>15</v>
      </c>
      <c r="H838" s="10" t="s">
        <v>1892</v>
      </c>
      <c r="I838" s="12" t="s">
        <v>1893</v>
      </c>
      <c r="J838" s="12" t="s">
        <v>551</v>
      </c>
      <c r="K838" s="11" t="s">
        <v>15</v>
      </c>
      <c r="L838" s="11" t="s">
        <v>15</v>
      </c>
    </row>
    <row r="839" spans="1:12" ht="204">
      <c r="A839" s="12" t="s">
        <v>152</v>
      </c>
      <c r="B839" s="12" t="s">
        <v>1574</v>
      </c>
      <c r="C839" s="12" t="s">
        <v>171</v>
      </c>
      <c r="D839" s="10"/>
      <c r="E839" s="10"/>
      <c r="F839" s="10"/>
      <c r="G839" s="11" t="s">
        <v>15</v>
      </c>
      <c r="H839" s="10" t="s">
        <v>1894</v>
      </c>
      <c r="I839" s="12" t="s">
        <v>1895</v>
      </c>
      <c r="J839" s="12" t="s">
        <v>1896</v>
      </c>
      <c r="K839" s="11" t="s">
        <v>20</v>
      </c>
      <c r="L839" s="11" t="s">
        <v>15</v>
      </c>
    </row>
    <row r="840" spans="1:12" ht="120">
      <c r="A840" s="12" t="s">
        <v>152</v>
      </c>
      <c r="B840" s="12" t="s">
        <v>453</v>
      </c>
      <c r="C840" s="12" t="s">
        <v>171</v>
      </c>
      <c r="D840" s="10"/>
      <c r="E840" s="10"/>
      <c r="F840" s="10"/>
      <c r="G840" s="11" t="s">
        <v>15</v>
      </c>
      <c r="H840" s="10" t="s">
        <v>1897</v>
      </c>
      <c r="I840" s="12" t="s">
        <v>1898</v>
      </c>
      <c r="J840" s="12" t="s">
        <v>551</v>
      </c>
      <c r="K840" s="11" t="s">
        <v>15</v>
      </c>
      <c r="L840" s="11" t="s">
        <v>15</v>
      </c>
    </row>
    <row r="841" spans="1:12" ht="384">
      <c r="A841" s="12" t="s">
        <v>154</v>
      </c>
      <c r="B841" s="12" t="s">
        <v>192</v>
      </c>
      <c r="C841" s="12" t="s">
        <v>171</v>
      </c>
      <c r="D841" s="10"/>
      <c r="E841" s="10"/>
      <c r="F841" s="10" t="s">
        <v>1899</v>
      </c>
      <c r="G841" s="11" t="s">
        <v>15</v>
      </c>
      <c r="H841" s="10" t="s">
        <v>1900</v>
      </c>
      <c r="I841" s="12" t="s">
        <v>1901</v>
      </c>
      <c r="J841" s="12" t="s">
        <v>1902</v>
      </c>
      <c r="K841" s="11" t="s">
        <v>15</v>
      </c>
      <c r="L841" s="11" t="s">
        <v>15</v>
      </c>
    </row>
    <row r="842" spans="1:12" ht="144">
      <c r="A842" s="12" t="s">
        <v>154</v>
      </c>
      <c r="B842" s="12" t="s">
        <v>438</v>
      </c>
      <c r="C842" s="12" t="s">
        <v>171</v>
      </c>
      <c r="D842" s="10"/>
      <c r="E842" s="10"/>
      <c r="F842" s="10"/>
      <c r="G842" s="11" t="s">
        <v>15</v>
      </c>
      <c r="H842" s="10" t="s">
        <v>1903</v>
      </c>
      <c r="I842" s="12" t="s">
        <v>1904</v>
      </c>
      <c r="J842" s="12" t="s">
        <v>1905</v>
      </c>
      <c r="K842" s="11" t="s">
        <v>15</v>
      </c>
      <c r="L842" s="11" t="s">
        <v>20</v>
      </c>
    </row>
    <row r="843" spans="1:12" ht="409.5">
      <c r="A843" s="12" t="s">
        <v>154</v>
      </c>
      <c r="B843" s="12" t="s">
        <v>218</v>
      </c>
      <c r="C843" s="12" t="s">
        <v>171</v>
      </c>
      <c r="D843" s="10"/>
      <c r="E843" s="10"/>
      <c r="F843" s="10"/>
      <c r="G843" s="11" t="s">
        <v>15</v>
      </c>
      <c r="H843" s="10" t="s">
        <v>1906</v>
      </c>
      <c r="I843" s="12" t="s">
        <v>1907</v>
      </c>
      <c r="J843" s="12" t="s">
        <v>1908</v>
      </c>
      <c r="K843" s="11" t="s">
        <v>15</v>
      </c>
      <c r="L843" s="11" t="s">
        <v>20</v>
      </c>
    </row>
    <row r="844" spans="1:12" ht="409.5">
      <c r="A844" s="12" t="s">
        <v>156</v>
      </c>
      <c r="B844" s="12" t="s">
        <v>11</v>
      </c>
      <c r="C844" s="12" t="s">
        <v>171</v>
      </c>
      <c r="D844" s="10"/>
      <c r="E844" s="10"/>
      <c r="F844" s="10"/>
      <c r="G844" s="11" t="s">
        <v>15</v>
      </c>
      <c r="H844" s="10" t="s">
        <v>1909</v>
      </c>
      <c r="I844" s="12" t="s">
        <v>1910</v>
      </c>
      <c r="J844" s="12" t="s">
        <v>1031</v>
      </c>
      <c r="K844" s="11" t="s">
        <v>15</v>
      </c>
      <c r="L844" s="11" t="s">
        <v>20</v>
      </c>
    </row>
    <row r="845" spans="1:12" ht="409.5">
      <c r="A845" s="12" t="s">
        <v>156</v>
      </c>
      <c r="B845" s="12" t="s">
        <v>199</v>
      </c>
      <c r="C845" s="12" t="s">
        <v>171</v>
      </c>
      <c r="D845" s="10"/>
      <c r="E845" s="10"/>
      <c r="F845" s="10"/>
      <c r="G845" s="11" t="s">
        <v>15</v>
      </c>
      <c r="H845" s="10" t="s">
        <v>1911</v>
      </c>
      <c r="I845" s="12" t="s">
        <v>1912</v>
      </c>
      <c r="J845" s="12" t="s">
        <v>1913</v>
      </c>
      <c r="K845" s="11" t="s">
        <v>15</v>
      </c>
      <c r="L845" s="11" t="s">
        <v>20</v>
      </c>
    </row>
    <row r="846" spans="1:12" ht="409.5">
      <c r="A846" s="12" t="s">
        <v>156</v>
      </c>
      <c r="B846" s="12" t="s">
        <v>170</v>
      </c>
      <c r="C846" s="12" t="s">
        <v>171</v>
      </c>
      <c r="D846" s="10"/>
      <c r="E846" s="10"/>
      <c r="F846" s="10"/>
      <c r="G846" s="11" t="s">
        <v>15</v>
      </c>
      <c r="H846" s="10" t="s">
        <v>1914</v>
      </c>
      <c r="I846" s="12" t="s">
        <v>1915</v>
      </c>
      <c r="J846" s="12" t="s">
        <v>1916</v>
      </c>
      <c r="K846" s="11" t="s">
        <v>15</v>
      </c>
      <c r="L846" s="11" t="s">
        <v>20</v>
      </c>
    </row>
    <row r="847" spans="1:12" ht="409.5">
      <c r="A847" s="12" t="s">
        <v>156</v>
      </c>
      <c r="B847" s="12" t="s">
        <v>253</v>
      </c>
      <c r="C847" s="12" t="s">
        <v>171</v>
      </c>
      <c r="D847" s="10"/>
      <c r="E847" s="10"/>
      <c r="F847" s="10"/>
      <c r="G847" s="11" t="s">
        <v>15</v>
      </c>
      <c r="H847" s="10" t="s">
        <v>1917</v>
      </c>
      <c r="I847" s="12" t="s">
        <v>1918</v>
      </c>
      <c r="J847" s="12" t="s">
        <v>1919</v>
      </c>
      <c r="K847" s="11" t="s">
        <v>15</v>
      </c>
      <c r="L847" s="11" t="s">
        <v>20</v>
      </c>
    </row>
  </sheetData>
  <autoFilter ref="A1:L847" xr:uid="{00000000-0001-0000-0100-000000000000}"/>
  <phoneticPr fontId="3" type="noConversion"/>
  <conditionalFormatting sqref="F355 I761:I847 H814:H847">
    <cfRule type="cellIs" dxfId="26" priority="87" operator="equal">
      <formula>"ATENÇÃO: Preenchimento obrigatório de resumo da contribuição."</formula>
    </cfRule>
  </conditionalFormatting>
  <conditionalFormatting sqref="F357:F358 H765:I766">
    <cfRule type="cellIs" dxfId="25" priority="85" operator="equal">
      <formula>"ATENÇÃO: Preenchimento obrigatório de resumo da contribuição."</formula>
    </cfRule>
  </conditionalFormatting>
  <conditionalFormatting sqref="H2:H3 I195:I196">
    <cfRule type="cellIs" dxfId="24" priority="195" operator="equal">
      <formula>"ATENÇÃO: Preenchimento obrigatório de resumo da contribuição."</formula>
    </cfRule>
  </conditionalFormatting>
  <conditionalFormatting sqref="H5:H236 F90">
    <cfRule type="cellIs" dxfId="23" priority="163" operator="equal">
      <formula>"ATENÇÃO: Preenchimento obrigatório de resumo da contribuição."</formula>
    </cfRule>
  </conditionalFormatting>
  <conditionalFormatting sqref="H238:H272">
    <cfRule type="cellIs" dxfId="22" priority="103" operator="equal">
      <formula>"ATENÇÃO: Preenchimento obrigatório de resumo da contribuição."</formula>
    </cfRule>
  </conditionalFormatting>
  <conditionalFormatting sqref="H284:H293">
    <cfRule type="cellIs" dxfId="21" priority="95" operator="equal">
      <formula>"ATENÇÃO: Preenchimento obrigatório de resumo da contribuição."</formula>
    </cfRule>
  </conditionalFormatting>
  <conditionalFormatting sqref="H299">
    <cfRule type="cellIs" dxfId="20" priority="96" operator="equal">
      <formula>"ATENÇÃO: Preenchimento obrigatório de resumo da contribuição."</formula>
    </cfRule>
  </conditionalFormatting>
  <conditionalFormatting sqref="H335">
    <cfRule type="cellIs" dxfId="19" priority="304" operator="equal">
      <formula>"ATENÇÃO: Preenchimento obrigatório de resumo da contribuição."</formula>
    </cfRule>
  </conditionalFormatting>
  <conditionalFormatting sqref="H747:H748">
    <cfRule type="cellIs" dxfId="18" priority="256" operator="equal">
      <formula>"ATENÇÃO: Preenchimento obrigatório de resumo da contribuição."</formula>
    </cfRule>
  </conditionalFormatting>
  <conditionalFormatting sqref="H751">
    <cfRule type="cellIs" dxfId="17" priority="223" operator="equal">
      <formula>"ATENÇÃO: Preenchimento obrigatório de resumo da contribuição."</formula>
    </cfRule>
  </conditionalFormatting>
  <conditionalFormatting sqref="H754:H756">
    <cfRule type="cellIs" dxfId="16" priority="219" operator="equal">
      <formula>"ATENÇÃO: Preenchimento obrigatório de resumo da contribuição."</formula>
    </cfRule>
  </conditionalFormatting>
  <conditionalFormatting sqref="H779:H781 H783:H812 J784:J785">
    <cfRule type="cellIs" dxfId="15" priority="38" operator="equal">
      <formula>"ATENÇÃO: Preenchimento obrigatório de resumo da contribuição."</formula>
    </cfRule>
  </conditionalFormatting>
  <conditionalFormatting sqref="H281:I283 H284:J286 H287:I287 H288:J789 H790:I792 H793:J795 H796:I796">
    <cfRule type="cellIs" dxfId="14" priority="20" operator="equal">
      <formula>"ATENÇÃO: Preenchimento obrigatório de resumo da contribuição."</formula>
    </cfRule>
  </conditionalFormatting>
  <conditionalFormatting sqref="H273:J280">
    <cfRule type="cellIs" dxfId="13" priority="19" operator="equal">
      <formula>"ATENÇÃO: Preenchimento obrigatório de resumo da contribuição."</formula>
    </cfRule>
  </conditionalFormatting>
  <conditionalFormatting sqref="H797:J847">
    <cfRule type="cellIs" dxfId="12" priority="1" operator="equal">
      <formula>"ATENÇÃO: Preenchimento obrigatório de resumo da contribuição."</formula>
    </cfRule>
  </conditionalFormatting>
  <conditionalFormatting sqref="I19">
    <cfRule type="cellIs" dxfId="11" priority="63" operator="equal">
      <formula>"ATENÇÃO: Preenchimento obrigatório de resumo da contribuição."</formula>
    </cfRule>
  </conditionalFormatting>
  <conditionalFormatting sqref="I193">
    <cfRule type="cellIs" dxfId="10" priority="105" operator="equal">
      <formula>"ATENÇÃO: Preenchimento obrigatório de resumo da contribuição."</formula>
    </cfRule>
  </conditionalFormatting>
  <conditionalFormatting sqref="I274">
    <cfRule type="cellIs" dxfId="9" priority="283" operator="equal">
      <formula>"ATENÇÃO: Preenchimento obrigatório de resumo da contribuição."</formula>
    </cfRule>
  </conditionalFormatting>
  <conditionalFormatting sqref="I197:J212 I213:I214 I215:J217 I218 I219:J244 I245:I246 I247:J249 I250 I251:J272">
    <cfRule type="cellIs" dxfId="8" priority="100" operator="equal">
      <formula>"ATENÇÃO: Preenchimento obrigatório de resumo da contribuição."</formula>
    </cfRule>
  </conditionalFormatting>
  <conditionalFormatting sqref="I342:J342">
    <cfRule type="cellIs" dxfId="7" priority="184" operator="equal">
      <formula>"ATENÇÃO: Preenchimento obrigatório de resumo da contribuição."</formula>
    </cfRule>
  </conditionalFormatting>
  <conditionalFormatting sqref="I783:J783">
    <cfRule type="cellIs" dxfId="6" priority="35" operator="equal">
      <formula>"ATENÇÃO: Preenchimento obrigatório de resumo da contribuição."</formula>
    </cfRule>
  </conditionalFormatting>
  <conditionalFormatting sqref="I787:J789 I797:J818">
    <cfRule type="cellIs" dxfId="5" priority="42" operator="equal">
      <formula>"ATENÇÃO: Preenchimento obrigatório de resumo da contribuição."</formula>
    </cfRule>
  </conditionalFormatting>
  <conditionalFormatting sqref="I820:J847">
    <cfRule type="cellIs" dxfId="4" priority="2" operator="equal">
      <formula>"ATENÇÃO: Preenchimento obrigatório de resumo da contribuição."</formula>
    </cfRule>
  </conditionalFormatting>
  <conditionalFormatting sqref="J281">
    <cfRule type="cellIs" dxfId="3" priority="18" operator="equal">
      <formula>"ATENÇÃO: Preenchimento obrigatório de resumo da contribuição."</formula>
    </cfRule>
  </conditionalFormatting>
  <conditionalFormatting sqref="J765:J767">
    <cfRule type="cellIs" dxfId="2" priority="53" operator="equal">
      <formula>"ATENÇÃO: Preenchimento obrigatório de resumo da contribuição."</formula>
    </cfRule>
  </conditionalFormatting>
  <conditionalFormatting sqref="J790">
    <cfRule type="cellIs" dxfId="1" priority="17" operator="equal">
      <formula>"ATENÇÃO: Preenchimento obrigatório de resumo da contribuição."</formula>
    </cfRule>
  </conditionalFormatting>
  <conditionalFormatting sqref="J829">
    <cfRule type="cellIs" dxfId="0" priority="29" operator="equal">
      <formula>"ATENÇÃO: Preenchimento obrigatório de resumo da contribuição."</formula>
    </cfRule>
  </conditionalFormatting>
  <pageMargins left="0.511811024" right="0.511811024" top="0.78740157499999996" bottom="0.78740157499999996" header="0.31496062000000002" footer="0.31496062000000002"/>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A49C25-F656-4E25-8891-7A304256EAE4}">
          <x14:formula1>
            <xm:f>'Resumo_CP 214 2026'!$B$3:$B$70</xm:f>
          </x14:formula1>
          <xm:sqref>A2:A847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605A40907E22A44A04B53D7345D6DBB" ma:contentTypeVersion="12" ma:contentTypeDescription="Crie um novo documento." ma:contentTypeScope="" ma:versionID="78d3bcda57241e335acbe8ee7dc65d50">
  <xsd:schema xmlns:xsd="http://www.w3.org/2001/XMLSchema" xmlns:xs="http://www.w3.org/2001/XMLSchema" xmlns:p="http://schemas.microsoft.com/office/2006/metadata/properties" xmlns:ns2="e6ab3a8c-1b9d-4e48-929c-0169f452390a" xmlns:ns3="c2692117-a0d7-4be3-956d-8428dc4fd62b" xmlns:ns4="da298a69-1833-4b3d-9e07-d63a39461a7d" targetNamespace="http://schemas.microsoft.com/office/2006/metadata/properties" ma:root="true" ma:fieldsID="c61f6b2b132b4914b1ff4283b54bd4c1" ns2:_="" ns3:_="" ns4:_="">
    <xsd:import namespace="e6ab3a8c-1b9d-4e48-929c-0169f452390a"/>
    <xsd:import namespace="c2692117-a0d7-4be3-956d-8428dc4fd62b"/>
    <xsd:import namespace="da298a69-1833-4b3d-9e07-d63a39461a7d"/>
    <xsd:element name="properties">
      <xsd:complexType>
        <xsd:sequence>
          <xsd:element name="documentManagement">
            <xsd:complexType>
              <xsd:all>
                <xsd:element ref="ns2:Publicacao" minOccurs="0"/>
                <xsd:element ref="ns2:Topico" minOccurs="0"/>
                <xsd:element ref="ns2:Topico_x003a_ID" minOccurs="0"/>
                <xsd:element ref="ns2:Ordem" minOccurs="0"/>
                <xsd:element ref="ns3:ka0f0c7cfd80493d8c6a33a83b804b29" minOccurs="0"/>
                <xsd:element ref="ns3:TaxCatchAll"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b3a8c-1b9d-4e48-929c-0169f452390a" elementFormDefault="qualified">
    <xsd:import namespace="http://schemas.microsoft.com/office/2006/documentManagement/types"/>
    <xsd:import namespace="http://schemas.microsoft.com/office/infopath/2007/PartnerControls"/>
    <xsd:element name="Publicacao" ma:index="8" nillable="true" ma:displayName="Publicação" ma:list="{72f10568-9049-4e7f-b6b9-6b3967372d08}" ma:internalName="Publicacao" ma:readOnly="false" ma:showField="Title">
      <xsd:simpleType>
        <xsd:restriction base="dms:Lookup"/>
      </xsd:simpleType>
    </xsd:element>
    <xsd:element name="Topico" ma:index="9" nillable="true" ma:displayName="Topico" ma:list="{3f9e33a3-6c74-49f3-9d56-b602ca9235b5}" ma:internalName="Topico" ma:readOnly="false" ma:showField="Title">
      <xsd:simpleType>
        <xsd:restriction base="dms:Lookup"/>
      </xsd:simpleType>
    </xsd:element>
    <xsd:element name="Topico_x003a_ID" ma:index="10" nillable="true" ma:displayName="Topico:ID" ma:list="{3f9e33a3-6c74-49f3-9d56-b602ca9235b5}" ma:internalName="Topico_x003a_ID" ma:readOnly="true" ma:showField="ID" ma:web="da298a69-1833-4b3d-9e07-d63a39461a7d">
      <xsd:simpleType>
        <xsd:restriction base="dms:Lookup"/>
      </xsd:simpleType>
    </xsd:element>
    <xsd:element name="Ordem" ma:index="11" nillable="true" ma:displayName="Ordem" ma:decimals="0" ma:internalName="Ordem">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2692117-a0d7-4be3-956d-8428dc4fd62b" elementFormDefault="qualified">
    <xsd:import namespace="http://schemas.microsoft.com/office/2006/documentManagement/types"/>
    <xsd:import namespace="http://schemas.microsoft.com/office/infopath/2007/PartnerControls"/>
    <xsd:element name="ka0f0c7cfd80493d8c6a33a83b804b29" ma:index="13" nillable="true" ma:taxonomy="true" ma:internalName="ka0f0c7cfd80493d8c6a33a83b804b29" ma:taxonomyFieldName="Tag" ma:displayName="Tag" ma:default="" ma:fieldId="{4a0f0c7c-fd80-493d-8c6a-33a83b804b29}" ma:taxonomyMulti="true" ma:sspId="31423334-e3fc-4ff3-9956-0d09b48b681f" ma:termSetId="8eb7b6e9-68ed-45e4-995f-8bfb18a636f1" ma:anchorId="00000000-0000-0000-0000-000000000000" ma:open="true" ma:isKeyword="false">
      <xsd:complexType>
        <xsd:sequence>
          <xsd:element ref="pc:Terms" minOccurs="0" maxOccurs="1"/>
        </xsd:sequence>
      </xsd:complexType>
    </xsd:element>
    <xsd:element name="TaxCatchAll" ma:index="14" nillable="true" ma:displayName="Taxonomy Catch All Column" ma:hidden="true" ma:list="{29227de3-58a8-4547-bb45-02a6b61feb5f}" ma:internalName="TaxCatchAll" ma:showField="CatchAllData" ma:web="c2692117-a0d7-4be3-956d-8428dc4fd6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298a69-1833-4b3d-9e07-d63a39461a7d"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pico xmlns="e6ab3a8c-1b9d-4e48-929c-0169f452390a">824</Topico>
    <Publicacao xmlns="e6ab3a8c-1b9d-4e48-929c-0169f452390a" xsi:nil="true"/>
    <ka0f0c7cfd80493d8c6a33a83b804b29 xmlns="c2692117-a0d7-4be3-956d-8428dc4fd62b">
      <Terms xmlns="http://schemas.microsoft.com/office/infopath/2007/PartnerControls"/>
    </ka0f0c7cfd80493d8c6a33a83b804b29>
    <TaxCatchAll xmlns="c2692117-a0d7-4be3-956d-8428dc4fd62b"/>
    <Ordem xmlns="e6ab3a8c-1b9d-4e48-929c-0169f452390a">99</Orde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813F6-6CAC-475E-89BD-DEFDF2630E96}"/>
</file>

<file path=customXml/itemProps2.xml><?xml version="1.0" encoding="utf-8"?>
<ds:datastoreItem xmlns:ds="http://schemas.openxmlformats.org/officeDocument/2006/customXml" ds:itemID="{69EDAA64-E4D2-4DCB-A8DA-A53B5AAB1EEB}"/>
</file>

<file path=customXml/itemProps3.xml><?xml version="1.0" encoding="utf-8"?>
<ds:datastoreItem xmlns:ds="http://schemas.openxmlformats.org/officeDocument/2006/customXml" ds:itemID="{E5280148-8F93-4916-95DA-7BEAB2AF615F}"/>
</file>

<file path=docProps/app.xml><?xml version="1.0" encoding="utf-8"?>
<Properties xmlns="http://schemas.openxmlformats.org/officeDocument/2006/extended-properties" xmlns:vt="http://schemas.openxmlformats.org/officeDocument/2006/docPropsVTypes">
  <Application>Microsoft Excel Online</Application>
  <Manager/>
  <Company>Empresa de Pesquisa Energética - EPE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Análise técnica das contribuições recebidas na Consulta Pública MME nº 214/2026</dc:title>
  <dc:subject/>
  <dc:creator>EPE</dc:creator>
  <cp:keywords/>
  <dc:description/>
  <cp:lastModifiedBy/>
  <cp:revision/>
  <dcterms:created xsi:type="dcterms:W3CDTF">2020-12-21T21:32:20Z</dcterms:created>
  <dcterms:modified xsi:type="dcterms:W3CDTF">2026-07-14T14:40:30Z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0x010100C605A40907E22A44A04B53D7345D6DBB</vt:lpwstr>
  </property>
  <property fmtid="{D5CDD505-2E9C-101B-9397-08002B2CF9AE}" pid="3" name="MediaServiceImageTags">
    <vt:lpwstr/>
  </property>
  <property fmtid="{D5CDD505-2E9C-101B-9397-08002B2CF9AE}" pid="4" name="Order">
    <vt:r8>18800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ag">
    <vt:lpwstr/>
  </property>
</Properties>
</file>